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KATAEVA_MA\Desktop\меню ежедневное\2024\"/>
    </mc:Choice>
  </mc:AlternateContent>
  <xr:revisionPtr revIDLastSave="0" documentId="8_{C3A45F61-D052-4E9E-A6F9-8991A07724FB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меню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4" i="5" l="1"/>
  <c r="A24" i="5"/>
  <c r="L23" i="5"/>
  <c r="J23" i="5"/>
  <c r="I23" i="5"/>
  <c r="H23" i="5"/>
  <c r="H24" i="5" s="1"/>
  <c r="G23" i="5"/>
  <c r="F23" i="5"/>
  <c r="B14" i="5"/>
  <c r="A14" i="5"/>
  <c r="L13" i="5"/>
  <c r="L24" i="5" s="1"/>
  <c r="J13" i="5"/>
  <c r="J24" i="5" s="1"/>
  <c r="I13" i="5"/>
  <c r="I24" i="5" s="1"/>
  <c r="G13" i="5"/>
  <c r="G24" i="5" s="1"/>
  <c r="F13" i="5"/>
  <c r="F24" i="5" s="1"/>
</calcChain>
</file>

<file path=xl/sharedStrings.xml><?xml version="1.0" encoding="utf-8"?>
<sst xmlns="http://schemas.openxmlformats.org/spreadsheetml/2006/main" count="52" uniqueCount="51">
  <si>
    <t>Школа</t>
  </si>
  <si>
    <t>Завтрак</t>
  </si>
  <si>
    <t>гор.блюдо</t>
  </si>
  <si>
    <t>гор.напиток</t>
  </si>
  <si>
    <t>1 блюдо</t>
  </si>
  <si>
    <t>2 блюдо</t>
  </si>
  <si>
    <t>гарнир</t>
  </si>
  <si>
    <t>хлеб</t>
  </si>
  <si>
    <t>хлеб ржаной</t>
  </si>
  <si>
    <t>хлеб пшеничный</t>
  </si>
  <si>
    <t>закуска</t>
  </si>
  <si>
    <t>Обед</t>
  </si>
  <si>
    <t>хлеб бел.</t>
  </si>
  <si>
    <t>напиток</t>
  </si>
  <si>
    <t>МОУ Лицей  г. Черемхово</t>
  </si>
  <si>
    <t>Утвердил:</t>
  </si>
  <si>
    <t>должность</t>
  </si>
  <si>
    <t>Индивидуальный предприниматель</t>
  </si>
  <si>
    <t>Типовое примерное меню приготавливаемых блюд</t>
  </si>
  <si>
    <t>фамилия</t>
  </si>
  <si>
    <t>Семейкина Елена Сергеевна</t>
  </si>
  <si>
    <t>Возрастная категория</t>
  </si>
  <si>
    <t>12-18 лет</t>
  </si>
  <si>
    <t>дата</t>
  </si>
  <si>
    <t>день</t>
  </si>
  <si>
    <t>месяц</t>
  </si>
  <si>
    <t>год</t>
  </si>
  <si>
    <t>Итого за день:</t>
  </si>
  <si>
    <t>фрукты</t>
  </si>
  <si>
    <t>итого</t>
  </si>
  <si>
    <t>хлеб черн.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</si>
  <si>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</si>
  <si>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</si>
  <si>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</si>
  <si>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</si>
  <si>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</si>
  <si>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</si>
  <si>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</si>
  <si>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</si>
  <si>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</si>
  <si>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</si>
  <si>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</si>
  <si>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</si>
  <si>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суп картофельный с бобовыми</t>
  </si>
  <si>
    <t>яблоко</t>
  </si>
  <si>
    <t>батон нарезной</t>
  </si>
  <si>
    <t>салат из св капусты</t>
  </si>
  <si>
    <t>плов из отварной птицы</t>
  </si>
  <si>
    <t>омлет натуральный</t>
  </si>
  <si>
    <t>кофейный напиток</t>
  </si>
  <si>
    <t>напиток вишневый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</si>
</sst>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color theme="1"/>
      <name val="Arial"/>
    </font>
    <font>
      <sz val="1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Arial"/>
    </font>
    <font>
      <b/>
      <sz val="8"/>
      <color rgb="FF2D2D2D"/>
      <name val="Arial"/>
    </font>
    <font>
      <sz val="11"/>
      <color theme="1"/>
      <name val="Times New Roman"/>
      <family val="1"/>
      <charset val="204"/>
    </font>
    <font>
      <sz val="11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68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right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3" fillId="3" borderId="1" xfId="0" applyFont="1" applyFill="1" applyBorder="1" applyProtection="1">
      <protection locked="0"/>
    </xf>
    <xf numFmtId="1" fontId="3" fillId="3" borderId="3" xfId="0" applyNumberFormat="1" applyFont="1" applyFill="1" applyBorder="1" applyAlignment="1" applyProtection="1">
      <alignment horizontal="center"/>
      <protection locked="0"/>
    </xf>
    <xf numFmtId="1" fontId="3" fillId="3" borderId="1" xfId="0" applyNumberFormat="1" applyFont="1" applyFill="1" applyBorder="1" applyAlignment="1" applyProtection="1">
      <alignment horizontal="center"/>
      <protection locked="0"/>
    </xf>
    <xf numFmtId="0" fontId="8" fillId="0" borderId="0" xfId="0" applyFont="1" applyAlignment="1">
      <alignment horizontal="center" vertical="top"/>
    </xf>
    <xf numFmtId="0" fontId="0" fillId="0" borderId="10" xfId="0" applyBorder="1"/>
    <xf numFmtId="0" fontId="0" fillId="0" borderId="8" xfId="0" applyBorder="1"/>
    <xf numFmtId="0" fontId="0" fillId="0" borderId="12" xfId="0" applyBorder="1"/>
    <xf numFmtId="0" fontId="0" fillId="3" borderId="1" xfId="0" applyFill="1" applyBorder="1" applyProtection="1">
      <protection locked="0"/>
    </xf>
    <xf numFmtId="0" fontId="0" fillId="0" borderId="1" xfId="0" applyBorder="1"/>
    <xf numFmtId="0" fontId="0" fillId="0" borderId="3" xfId="0" applyBorder="1"/>
    <xf numFmtId="0" fontId="0" fillId="0" borderId="5" xfId="0" applyBorder="1"/>
    <xf numFmtId="0" fontId="4" fillId="0" borderId="11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10" fillId="0" borderId="1" xfId="0" applyFont="1" applyBorder="1" applyAlignment="1" applyProtection="1">
      <alignment horizontal="right"/>
      <protection locked="0"/>
    </xf>
    <xf numFmtId="0" fontId="4" fillId="0" borderId="5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4" borderId="19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4" fillId="3" borderId="8" xfId="0" applyFont="1" applyFill="1" applyBorder="1" applyAlignment="1" applyProtection="1">
      <alignment horizontal="center" vertical="top" wrapText="1"/>
      <protection locked="0"/>
    </xf>
    <xf numFmtId="0" fontId="4" fillId="3" borderId="9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4" fillId="3" borderId="2" xfId="0" applyFont="1" applyFill="1" applyBorder="1" applyAlignment="1" applyProtection="1">
      <alignment horizontal="center" vertical="top" wrapText="1"/>
      <protection locked="0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2" fontId="4" fillId="0" borderId="1" xfId="0" applyNumberFormat="1" applyFont="1" applyBorder="1" applyAlignment="1">
      <alignment horizontal="center" vertical="top" wrapText="1"/>
    </xf>
    <xf numFmtId="0" fontId="4" fillId="4" borderId="4" xfId="0" applyFont="1" applyFill="1" applyBorder="1" applyAlignment="1">
      <alignment vertical="top" wrapText="1"/>
    </xf>
    <xf numFmtId="0" fontId="4" fillId="4" borderId="4" xfId="0" applyFont="1" applyFill="1" applyBorder="1" applyAlignment="1">
      <alignment horizontal="center" vertical="top" wrapText="1"/>
    </xf>
    <xf numFmtId="0" fontId="13" fillId="0" borderId="20" xfId="0" applyFont="1" applyBorder="1" applyAlignment="1">
      <alignment horizontal="center" vertical="center" wrapText="1"/>
    </xf>
    <xf numFmtId="0" fontId="13" fillId="0" borderId="21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 wrapText="1"/>
    </xf>
    <xf numFmtId="0" fontId="9" fillId="2" borderId="1" xfId="0" applyFont="1" applyFill="1" applyBorder="1" applyAlignment="1" applyProtection="1">
      <alignment horizontal="center" vertical="center" wrapText="1"/>
      <protection locked="0"/>
    </xf>
    <xf numFmtId="0" fontId="9" fillId="2" borderId="2" xfId="0" applyFont="1" applyFill="1" applyBorder="1" applyAlignment="1" applyProtection="1">
      <alignment horizontal="center" vertical="center" wrapText="1"/>
      <protection locked="0"/>
    </xf>
    <xf numFmtId="0" fontId="9" fillId="2" borderId="8" xfId="0" applyFont="1" applyFill="1" applyBorder="1" applyAlignment="1" applyProtection="1">
      <alignment horizontal="center" vertical="center" wrapText="1"/>
      <protection locked="0"/>
    </xf>
    <xf numFmtId="0" fontId="9" fillId="2" borderId="9" xfId="0" applyFont="1" applyFill="1" applyBorder="1" applyAlignment="1" applyProtection="1">
      <alignment horizontal="center" vertical="center" wrapText="1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0" fillId="2" borderId="23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3" fillId="3" borderId="1" xfId="0" applyFont="1" applyFill="1" applyBorder="1" applyAlignment="1" applyProtection="1">
      <alignment horizontal="left" wrapText="1"/>
      <protection locked="0"/>
    </xf>
    <xf numFmtId="0" fontId="11" fillId="4" borderId="6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 applyProtection="1">
      <alignment horizontal="center" vertical="top" wrapText="1"/>
      <protection locked="0"/>
    </xf>
    <xf numFmtId="0" fontId="16" fillId="3" borderId="2" xfId="0" applyFont="1" applyFill="1" applyBorder="1" applyAlignment="1" applyProtection="1">
      <alignment horizontal="center" vertical="top" wrapText="1"/>
      <protection locked="0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2" xfId="0" applyFont="1" applyFill="1" applyBorder="1" applyAlignment="1" applyProtection="1">
      <alignment horizontal="center"/>
      <protection locked="0"/>
    </xf>
    <xf numFmtId="0" fontId="9" fillId="2" borderId="1" xfId="0" applyFont="1" applyFill="1" applyBorder="1"/>
    <xf numFmtId="0" fontId="15" fillId="2" borderId="8" xfId="0" applyFont="1" applyFill="1" applyBorder="1"/>
    <xf numFmtId="0" fontId="15" fillId="2" borderId="1" xfId="0" applyFont="1" applyFill="1" applyBorder="1"/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2" fontId="4" fillId="4" borderId="4" xfId="0" applyNumberFormat="1" applyFont="1" applyFill="1" applyBorder="1" applyAlignment="1">
      <alignment horizontal="center" vertical="top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4"/>
  <sheetViews>
    <sheetView tabSelected="1" workbookViewId="0">
      <selection activeCell="H3" sqref="H3"/>
    </sheetView>
  </sheetViews>
  <sheetFormatPr defaultRowHeight="15" x14ac:dyDescent="0.25"/>
  <cols>
    <col min="5" max="5" width="20.28515625" customWidth="1"/>
  </cols>
  <sheetData>
    <row r="1" spans="1:12" x14ac:dyDescent="0.25">
      <c r="A1" s="1" t="s">
        <v>0</v>
      </c>
      <c r="B1" s="2"/>
      <c r="C1" s="52" t="s">
        <v>14</v>
      </c>
      <c r="D1" s="53"/>
      <c r="E1" s="53"/>
      <c r="F1" s="3" t="s">
        <v>15</v>
      </c>
      <c r="G1" s="2" t="s">
        <v>16</v>
      </c>
      <c r="H1" s="54" t="s">
        <v>17</v>
      </c>
      <c r="I1" s="54"/>
      <c r="J1" s="54"/>
    </row>
    <row r="2" spans="1:12" ht="18.75" x14ac:dyDescent="0.25">
      <c r="A2" s="4" t="s">
        <v>18</v>
      </c>
      <c r="B2" s="2"/>
      <c r="C2" s="2"/>
      <c r="D2" s="1"/>
      <c r="E2" s="2"/>
      <c r="F2" s="2"/>
      <c r="G2" s="2" t="s">
        <v>19</v>
      </c>
      <c r="H2" s="54" t="s">
        <v>20</v>
      </c>
      <c r="I2" s="54"/>
      <c r="J2" s="54"/>
    </row>
    <row r="3" spans="1:12" x14ac:dyDescent="0.25">
      <c r="A3" s="5" t="s">
        <v>21</v>
      </c>
      <c r="B3" s="2"/>
      <c r="C3" s="2"/>
      <c r="D3" s="6"/>
      <c r="E3" s="7" t="s">
        <v>22</v>
      </c>
      <c r="F3" s="2"/>
      <c r="G3" s="2" t="s">
        <v>23</v>
      </c>
      <c r="H3" s="8">
        <v>8</v>
      </c>
      <c r="I3" s="8">
        <v>5</v>
      </c>
      <c r="J3" s="9">
        <v>2024</v>
      </c>
    </row>
    <row r="4" spans="1:12" ht="15.75" thickBot="1" x14ac:dyDescent="0.3">
      <c r="A4" s="2"/>
      <c r="B4" s="2"/>
      <c r="C4" s="2"/>
      <c r="D4" s="5"/>
      <c r="E4" s="2"/>
      <c r="F4" s="2"/>
      <c r="G4" s="2"/>
      <c r="H4" s="10" t="s">
        <v>24</v>
      </c>
      <c r="I4" s="10" t="s">
        <v>25</v>
      </c>
      <c r="J4" s="10" t="s">
        <v>26</v>
      </c>
    </row>
    <row r="5" spans="1:12" ht="34.5" thickBot="1" x14ac:dyDescent="0.3">
      <c r="A5" s="40" t="s">
        <v>31</v>
      </c>
      <c r="B5" s="41" t="s">
        <v>32</v>
      </c>
      <c r="C5" s="42" t="s">
        <v>33</v>
      </c>
      <c r="D5" s="42" t="s">
        <v>34</v>
      </c>
      <c r="E5" s="42" t="s">
        <v>35</v>
      </c>
      <c r="F5" s="42" t="s">
        <v>36</v>
      </c>
      <c r="G5" s="42" t="s">
        <v>37</v>
      </c>
      <c r="H5" s="42" t="s">
        <v>38</v>
      </c>
      <c r="I5" s="42" t="s">
        <v>39</v>
      </c>
      <c r="J5" s="42" t="s">
        <v>40</v>
      </c>
      <c r="K5" s="43" t="s">
        <v>41</v>
      </c>
      <c r="L5" s="42" t="s">
        <v>42</v>
      </c>
    </row>
    <row r="6" spans="1:12" x14ac:dyDescent="0.25">
      <c r="A6" s="22">
        <v>2</v>
      </c>
      <c r="B6" s="23">
        <v>3</v>
      </c>
      <c r="C6" s="11" t="s">
        <v>1</v>
      </c>
      <c r="D6" s="12" t="s">
        <v>2</v>
      </c>
      <c r="E6" s="64" t="s">
        <v>48</v>
      </c>
      <c r="F6" s="29">
        <v>200</v>
      </c>
      <c r="G6" s="46">
        <v>8.64</v>
      </c>
      <c r="H6" s="46">
        <v>11.28</v>
      </c>
      <c r="I6" s="47">
        <v>6.34</v>
      </c>
      <c r="J6" s="29">
        <v>236.41</v>
      </c>
      <c r="K6" s="30">
        <v>301</v>
      </c>
      <c r="L6" s="29">
        <v>35.75</v>
      </c>
    </row>
    <row r="7" spans="1:12" x14ac:dyDescent="0.25">
      <c r="A7" s="24"/>
      <c r="B7" s="18"/>
      <c r="C7" s="13"/>
      <c r="D7" s="14"/>
      <c r="E7" s="31"/>
      <c r="F7" s="32"/>
      <c r="G7" s="32"/>
      <c r="H7" s="32"/>
      <c r="I7" s="32"/>
      <c r="J7" s="32"/>
      <c r="K7" s="33"/>
      <c r="L7" s="32"/>
    </row>
    <row r="8" spans="1:12" x14ac:dyDescent="0.25">
      <c r="A8" s="24"/>
      <c r="B8" s="18"/>
      <c r="C8" s="13"/>
      <c r="D8" s="15" t="s">
        <v>3</v>
      </c>
      <c r="E8" s="65" t="s">
        <v>49</v>
      </c>
      <c r="F8" s="66">
        <v>200</v>
      </c>
      <c r="G8" s="44">
        <v>3.2</v>
      </c>
      <c r="H8" s="44">
        <v>4.25</v>
      </c>
      <c r="I8" s="45">
        <v>17.260000000000002</v>
      </c>
      <c r="J8" s="45">
        <v>94</v>
      </c>
      <c r="K8" s="33">
        <v>501</v>
      </c>
      <c r="L8" s="66">
        <v>11.49</v>
      </c>
    </row>
    <row r="9" spans="1:12" x14ac:dyDescent="0.25">
      <c r="A9" s="24"/>
      <c r="B9" s="18"/>
      <c r="C9" s="13"/>
      <c r="D9" s="15" t="s">
        <v>7</v>
      </c>
      <c r="E9" s="65" t="s">
        <v>45</v>
      </c>
      <c r="F9" s="32">
        <v>100</v>
      </c>
      <c r="G9" s="44">
        <v>6.37</v>
      </c>
      <c r="H9" s="44">
        <v>2.9</v>
      </c>
      <c r="I9" s="45">
        <v>45.38</v>
      </c>
      <c r="J9" s="32">
        <v>175</v>
      </c>
      <c r="K9" s="33">
        <v>111</v>
      </c>
      <c r="L9" s="32">
        <v>12</v>
      </c>
    </row>
    <row r="10" spans="1:12" x14ac:dyDescent="0.25">
      <c r="A10" s="24"/>
      <c r="B10" s="18"/>
      <c r="C10" s="13"/>
      <c r="D10" s="15" t="s">
        <v>28</v>
      </c>
      <c r="E10" s="65" t="s">
        <v>44</v>
      </c>
      <c r="F10" s="32">
        <v>100</v>
      </c>
      <c r="G10" s="44">
        <v>0.4</v>
      </c>
      <c r="H10" s="44">
        <v>0.4</v>
      </c>
      <c r="I10" s="45">
        <v>9.8000000000000007</v>
      </c>
      <c r="J10" s="32">
        <v>65</v>
      </c>
      <c r="K10" s="33">
        <v>112</v>
      </c>
      <c r="L10" s="32">
        <v>13.76</v>
      </c>
    </row>
    <row r="11" spans="1:12" x14ac:dyDescent="0.25">
      <c r="A11" s="24"/>
      <c r="B11" s="18"/>
      <c r="C11" s="13"/>
      <c r="D11" s="14"/>
      <c r="E11" s="31"/>
      <c r="F11" s="32"/>
      <c r="G11" s="32"/>
      <c r="H11" s="32"/>
      <c r="I11" s="32"/>
      <c r="J11" s="32"/>
      <c r="K11" s="33"/>
      <c r="L11" s="32"/>
    </row>
    <row r="12" spans="1:12" x14ac:dyDescent="0.25">
      <c r="A12" s="24"/>
      <c r="B12" s="18"/>
      <c r="C12" s="13"/>
      <c r="D12" s="14"/>
      <c r="E12" s="31"/>
      <c r="F12" s="32"/>
      <c r="G12" s="32"/>
      <c r="H12" s="32"/>
      <c r="I12" s="32"/>
      <c r="J12" s="32"/>
      <c r="K12" s="33"/>
      <c r="L12" s="32"/>
    </row>
    <row r="13" spans="1:12" x14ac:dyDescent="0.25">
      <c r="A13" s="25"/>
      <c r="B13" s="19"/>
      <c r="C13" s="16"/>
      <c r="D13" s="20" t="s">
        <v>29</v>
      </c>
      <c r="E13" s="34"/>
      <c r="F13" s="35">
        <f>SUM(F6:F12)</f>
        <v>600</v>
      </c>
      <c r="G13" s="35">
        <f>SUM(G6:G12)</f>
        <v>18.61</v>
      </c>
      <c r="H13" s="35">
        <v>19.64</v>
      </c>
      <c r="I13" s="35">
        <f>SUM(I6:I12)</f>
        <v>78.78</v>
      </c>
      <c r="J13" s="35">
        <f>SUM(J6:J12)</f>
        <v>570.41</v>
      </c>
      <c r="K13" s="36"/>
      <c r="L13" s="35">
        <f>SUM(L6:L12)</f>
        <v>73</v>
      </c>
    </row>
    <row r="14" spans="1:12" x14ac:dyDescent="0.25">
      <c r="A14" s="26">
        <f>A6</f>
        <v>2</v>
      </c>
      <c r="B14" s="21">
        <f>B6</f>
        <v>3</v>
      </c>
      <c r="C14" s="17" t="s">
        <v>11</v>
      </c>
      <c r="D14" s="15" t="s">
        <v>10</v>
      </c>
      <c r="E14" s="65" t="s">
        <v>46</v>
      </c>
      <c r="F14" s="32">
        <v>100</v>
      </c>
      <c r="G14" s="48">
        <v>0.23</v>
      </c>
      <c r="H14" s="48">
        <v>0.1</v>
      </c>
      <c r="I14" s="49">
        <v>2.5</v>
      </c>
      <c r="J14" s="32">
        <v>14</v>
      </c>
      <c r="K14" s="33">
        <v>1</v>
      </c>
      <c r="L14" s="32">
        <v>10.88</v>
      </c>
    </row>
    <row r="15" spans="1:12" ht="30" x14ac:dyDescent="0.25">
      <c r="A15" s="24"/>
      <c r="B15" s="18"/>
      <c r="C15" s="13"/>
      <c r="D15" s="15" t="s">
        <v>4</v>
      </c>
      <c r="E15" s="59" t="s">
        <v>43</v>
      </c>
      <c r="F15" s="32">
        <v>250</v>
      </c>
      <c r="G15" s="50">
        <v>1.84</v>
      </c>
      <c r="H15" s="50">
        <v>4.83</v>
      </c>
      <c r="I15" s="51">
        <v>13.24</v>
      </c>
      <c r="J15" s="32">
        <v>231.46</v>
      </c>
      <c r="K15" s="33">
        <v>144</v>
      </c>
      <c r="L15" s="32">
        <v>19.89</v>
      </c>
    </row>
    <row r="16" spans="1:12" ht="30" x14ac:dyDescent="0.25">
      <c r="A16" s="24"/>
      <c r="B16" s="18"/>
      <c r="C16" s="13"/>
      <c r="D16" s="15" t="s">
        <v>5</v>
      </c>
      <c r="E16" s="59" t="s">
        <v>47</v>
      </c>
      <c r="F16" s="32">
        <v>220</v>
      </c>
      <c r="G16" s="50">
        <v>16.57</v>
      </c>
      <c r="H16" s="50">
        <v>22.54</v>
      </c>
      <c r="I16" s="51">
        <v>15.23</v>
      </c>
      <c r="J16" s="32">
        <v>286.79000000000002</v>
      </c>
      <c r="K16" s="33">
        <v>406</v>
      </c>
      <c r="L16" s="32">
        <v>52.75</v>
      </c>
    </row>
    <row r="17" spans="1:12" x14ac:dyDescent="0.25">
      <c r="A17" s="24"/>
      <c r="B17" s="18"/>
      <c r="C17" s="13"/>
      <c r="D17" s="15" t="s">
        <v>6</v>
      </c>
      <c r="E17" s="31"/>
      <c r="F17" s="32"/>
      <c r="G17" s="32"/>
      <c r="H17" s="32"/>
      <c r="I17" s="32"/>
      <c r="J17" s="32"/>
      <c r="K17" s="33"/>
      <c r="L17" s="32"/>
    </row>
    <row r="18" spans="1:12" x14ac:dyDescent="0.25">
      <c r="A18" s="24"/>
      <c r="B18" s="18"/>
      <c r="C18" s="13"/>
      <c r="D18" s="15" t="s">
        <v>13</v>
      </c>
      <c r="E18" s="59" t="s">
        <v>50</v>
      </c>
      <c r="F18" s="32">
        <v>200</v>
      </c>
      <c r="G18" s="50">
        <v>0.1</v>
      </c>
      <c r="H18" s="50">
        <v>0</v>
      </c>
      <c r="I18" s="51">
        <v>20.7</v>
      </c>
      <c r="J18" s="32">
        <v>62.47</v>
      </c>
      <c r="K18" s="33">
        <v>105</v>
      </c>
      <c r="L18" s="32">
        <v>12.68</v>
      </c>
    </row>
    <row r="19" spans="1:12" x14ac:dyDescent="0.25">
      <c r="A19" s="24"/>
      <c r="B19" s="18"/>
      <c r="C19" s="13"/>
      <c r="D19" s="15" t="s">
        <v>12</v>
      </c>
      <c r="E19" s="59" t="s">
        <v>9</v>
      </c>
      <c r="F19" s="60">
        <v>100</v>
      </c>
      <c r="G19" s="61">
        <v>4.26</v>
      </c>
      <c r="H19" s="61">
        <v>0.3</v>
      </c>
      <c r="I19" s="62">
        <v>37.56</v>
      </c>
      <c r="J19" s="57">
        <v>141</v>
      </c>
      <c r="K19" s="58">
        <v>108</v>
      </c>
      <c r="L19" s="57">
        <v>8</v>
      </c>
    </row>
    <row r="20" spans="1:12" x14ac:dyDescent="0.25">
      <c r="A20" s="24"/>
      <c r="B20" s="18"/>
      <c r="C20" s="13"/>
      <c r="D20" s="15" t="s">
        <v>30</v>
      </c>
      <c r="E20" s="63" t="s">
        <v>8</v>
      </c>
      <c r="F20" s="60">
        <v>35</v>
      </c>
      <c r="G20" s="61">
        <v>5.2</v>
      </c>
      <c r="H20" s="61">
        <v>1.2</v>
      </c>
      <c r="I20" s="62">
        <v>26.47</v>
      </c>
      <c r="J20" s="57">
        <v>104</v>
      </c>
      <c r="K20" s="58">
        <v>109</v>
      </c>
      <c r="L20" s="57">
        <v>2.8</v>
      </c>
    </row>
    <row r="21" spans="1:12" x14ac:dyDescent="0.25">
      <c r="A21" s="24"/>
      <c r="B21" s="18"/>
      <c r="C21" s="13"/>
      <c r="D21" s="14"/>
      <c r="E21" s="31"/>
      <c r="F21" s="32"/>
      <c r="G21" s="32"/>
      <c r="H21" s="32"/>
      <c r="I21" s="32"/>
      <c r="J21" s="32"/>
      <c r="K21" s="33"/>
      <c r="L21" s="32"/>
    </row>
    <row r="22" spans="1:12" x14ac:dyDescent="0.25">
      <c r="A22" s="24"/>
      <c r="B22" s="18"/>
      <c r="C22" s="13"/>
      <c r="D22" s="14"/>
      <c r="E22" s="31"/>
      <c r="F22" s="32"/>
      <c r="G22" s="32"/>
      <c r="H22" s="32"/>
      <c r="I22" s="32"/>
      <c r="J22" s="32"/>
      <c r="K22" s="33"/>
      <c r="L22" s="32"/>
    </row>
    <row r="23" spans="1:12" x14ac:dyDescent="0.25">
      <c r="A23" s="25"/>
      <c r="B23" s="19"/>
      <c r="C23" s="16"/>
      <c r="D23" s="20" t="s">
        <v>29</v>
      </c>
      <c r="E23" s="34"/>
      <c r="F23" s="35">
        <f>SUM(F14:F22)</f>
        <v>905</v>
      </c>
      <c r="G23" s="35">
        <f>SUM(G14:G22)</f>
        <v>28.2</v>
      </c>
      <c r="H23" s="35">
        <f>SUM(H14:H22)</f>
        <v>28.97</v>
      </c>
      <c r="I23" s="35">
        <f>SUM(I14:I22)</f>
        <v>115.7</v>
      </c>
      <c r="J23" s="35">
        <f>SUM(J14:J22)</f>
        <v>839.72</v>
      </c>
      <c r="K23" s="36"/>
      <c r="L23" s="37">
        <f>SUM(L14:L22)</f>
        <v>107.00000000000001</v>
      </c>
    </row>
    <row r="24" spans="1:12" ht="15.75" thickBot="1" x14ac:dyDescent="0.3">
      <c r="A24" s="27">
        <f>A6</f>
        <v>2</v>
      </c>
      <c r="B24" s="28">
        <f>B6</f>
        <v>3</v>
      </c>
      <c r="C24" s="55" t="s">
        <v>27</v>
      </c>
      <c r="D24" s="56"/>
      <c r="E24" s="38"/>
      <c r="F24" s="39">
        <f>F13+F23</f>
        <v>1505</v>
      </c>
      <c r="G24" s="39">
        <f>G13+G23</f>
        <v>46.81</v>
      </c>
      <c r="H24" s="39">
        <f>H13+H23</f>
        <v>48.61</v>
      </c>
      <c r="I24" s="39">
        <f>I13+I23</f>
        <v>194.48000000000002</v>
      </c>
      <c r="J24" s="39">
        <f>J13+J23</f>
        <v>1410.13</v>
      </c>
      <c r="K24" s="39"/>
      <c r="L24" s="67">
        <f>L13+L23</f>
        <v>180</v>
      </c>
    </row>
  </sheetData>
  <mergeCells count="4">
    <mergeCell ref="C1:E1"/>
    <mergeCell ref="H1:J1"/>
    <mergeCell ref="H2:J2"/>
    <mergeCell ref="C24:D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KATAEVA_MA</cp:lastModifiedBy>
  <cp:lastPrinted>2021-05-18T10:32:40Z</cp:lastPrinted>
  <dcterms:created xsi:type="dcterms:W3CDTF">2015-06-05T18:19:34Z</dcterms:created>
  <dcterms:modified xsi:type="dcterms:W3CDTF">2024-05-03T00:31:09Z</dcterms:modified>
</cp:coreProperties>
</file>