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F2C84F7C-9CEF-47C5-BAA4-8F3A7F5CA49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день 1" sheetId="2" r:id="rId1"/>
    <sheet name="день 2" sheetId="3" r:id="rId2"/>
    <sheet name="день 3" sheetId="4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1" l="1"/>
  <c r="A23" i="11"/>
  <c r="L22" i="11"/>
  <c r="J22" i="11"/>
  <c r="I22" i="11"/>
  <c r="H22" i="11"/>
  <c r="G22" i="11"/>
  <c r="F22" i="11"/>
  <c r="F23" i="11" s="1"/>
  <c r="B13" i="11"/>
  <c r="A13" i="11"/>
  <c r="L12" i="11"/>
  <c r="L23" i="11" s="1"/>
  <c r="J12" i="11"/>
  <c r="J23" i="11" s="1"/>
  <c r="I12" i="11"/>
  <c r="H12" i="11"/>
  <c r="G12" i="11"/>
  <c r="G23" i="11" s="1"/>
  <c r="B23" i="10"/>
  <c r="A23" i="10"/>
  <c r="L22" i="10"/>
  <c r="J22" i="10"/>
  <c r="I22" i="10"/>
  <c r="H22" i="10"/>
  <c r="G22" i="10"/>
  <c r="F22" i="10"/>
  <c r="F23" i="10" s="1"/>
  <c r="B13" i="10"/>
  <c r="A13" i="10"/>
  <c r="L12" i="10"/>
  <c r="J12" i="10"/>
  <c r="J23" i="10" s="1"/>
  <c r="I12" i="10"/>
  <c r="H12" i="10"/>
  <c r="H23" i="10" s="1"/>
  <c r="G12" i="10"/>
  <c r="B23" i="9"/>
  <c r="A23" i="9"/>
  <c r="L22" i="9"/>
  <c r="J22" i="9"/>
  <c r="I22" i="9"/>
  <c r="H22" i="9"/>
  <c r="H23" i="9" s="1"/>
  <c r="G22" i="9"/>
  <c r="F22" i="9"/>
  <c r="B13" i="9"/>
  <c r="A13" i="9"/>
  <c r="L12" i="9"/>
  <c r="J12" i="9"/>
  <c r="I12" i="9"/>
  <c r="G12" i="9"/>
  <c r="G23" i="9" s="1"/>
  <c r="F12" i="9"/>
  <c r="B23" i="8"/>
  <c r="A23" i="8"/>
  <c r="L22" i="8"/>
  <c r="J22" i="8"/>
  <c r="J23" i="8" s="1"/>
  <c r="I22" i="8"/>
  <c r="H22" i="8"/>
  <c r="G22" i="8"/>
  <c r="F22" i="8"/>
  <c r="F23" i="8" s="1"/>
  <c r="L12" i="8"/>
  <c r="J12" i="8"/>
  <c r="I12" i="8"/>
  <c r="H12" i="8"/>
  <c r="H23" i="8" s="1"/>
  <c r="G12" i="8"/>
  <c r="G23" i="8" s="1"/>
  <c r="F23" i="7"/>
  <c r="B23" i="7"/>
  <c r="A23" i="7"/>
  <c r="L22" i="7"/>
  <c r="J22" i="7"/>
  <c r="I22" i="7"/>
  <c r="H22" i="7"/>
  <c r="G22" i="7"/>
  <c r="F22" i="7"/>
  <c r="B13" i="7"/>
  <c r="A13" i="7"/>
  <c r="L12" i="7"/>
  <c r="L23" i="7" s="1"/>
  <c r="J12" i="7"/>
  <c r="J23" i="7" s="1"/>
  <c r="I12" i="7"/>
  <c r="I23" i="7" s="1"/>
  <c r="H12" i="7"/>
  <c r="G12" i="7"/>
  <c r="B23" i="6"/>
  <c r="A23" i="6"/>
  <c r="L22" i="6"/>
  <c r="J22" i="6"/>
  <c r="I22" i="6"/>
  <c r="H22" i="6"/>
  <c r="G22" i="6"/>
  <c r="F22" i="6"/>
  <c r="B13" i="6"/>
  <c r="A13" i="6"/>
  <c r="L12" i="6"/>
  <c r="J12" i="6"/>
  <c r="I12" i="6"/>
  <c r="I23" i="6" s="1"/>
  <c r="H12" i="6"/>
  <c r="H23" i="6" s="1"/>
  <c r="G12" i="6"/>
  <c r="F12" i="6"/>
  <c r="B23" i="5"/>
  <c r="A23" i="5"/>
  <c r="L22" i="5"/>
  <c r="J22" i="5"/>
  <c r="I22" i="5"/>
  <c r="H22" i="5"/>
  <c r="G22" i="5"/>
  <c r="F22" i="5"/>
  <c r="B13" i="5"/>
  <c r="A13" i="5"/>
  <c r="L12" i="5"/>
  <c r="J12" i="5"/>
  <c r="I12" i="5"/>
  <c r="H12" i="5"/>
  <c r="G12" i="5"/>
  <c r="G23" i="5" s="1"/>
  <c r="F12" i="5"/>
  <c r="F23" i="5" s="1"/>
  <c r="B23" i="4"/>
  <c r="A23" i="4"/>
  <c r="L22" i="4"/>
  <c r="J22" i="4"/>
  <c r="I22" i="4"/>
  <c r="H22" i="4"/>
  <c r="G22" i="4"/>
  <c r="F22" i="4"/>
  <c r="B13" i="4"/>
  <c r="A13" i="4"/>
  <c r="L12" i="4"/>
  <c r="L23" i="4" s="1"/>
  <c r="J12" i="4"/>
  <c r="J23" i="4" s="1"/>
  <c r="I12" i="4"/>
  <c r="I23" i="4" s="1"/>
  <c r="H12" i="4"/>
  <c r="H23" i="4" s="1"/>
  <c r="G12" i="4"/>
  <c r="F12" i="4"/>
  <c r="B23" i="3"/>
  <c r="A23" i="3"/>
  <c r="L22" i="3"/>
  <c r="J22" i="3"/>
  <c r="I22" i="3"/>
  <c r="H22" i="3"/>
  <c r="G22" i="3"/>
  <c r="F22" i="3"/>
  <c r="B13" i="3"/>
  <c r="A13" i="3"/>
  <c r="L12" i="3"/>
  <c r="J12" i="3"/>
  <c r="I12" i="3"/>
  <c r="I23" i="3" s="1"/>
  <c r="H12" i="3"/>
  <c r="H23" i="3" s="1"/>
  <c r="G12" i="3"/>
  <c r="F12" i="3"/>
  <c r="B23" i="2"/>
  <c r="A23" i="2"/>
  <c r="L22" i="2"/>
  <c r="J22" i="2"/>
  <c r="I22" i="2"/>
  <c r="H22" i="2"/>
  <c r="G22" i="2"/>
  <c r="F22" i="2"/>
  <c r="B13" i="2"/>
  <c r="A13" i="2"/>
  <c r="L12" i="2"/>
  <c r="J12" i="2"/>
  <c r="I12" i="2"/>
  <c r="H12" i="2"/>
  <c r="G12" i="2"/>
  <c r="G23" i="2" s="1"/>
  <c r="F12" i="2"/>
  <c r="F23" i="2" s="1"/>
  <c r="H23" i="2" l="1"/>
  <c r="H23" i="5"/>
  <c r="I23" i="2"/>
  <c r="I23" i="5"/>
  <c r="I23" i="9"/>
  <c r="F23" i="3"/>
  <c r="F23" i="6"/>
  <c r="L23" i="8"/>
  <c r="J23" i="9"/>
  <c r="G23" i="10"/>
  <c r="J23" i="2"/>
  <c r="L23" i="2"/>
  <c r="G23" i="6"/>
  <c r="L23" i="9"/>
  <c r="I23" i="10"/>
  <c r="J23" i="5"/>
  <c r="G23" i="3"/>
  <c r="L23" i="5"/>
  <c r="J23" i="3"/>
  <c r="F23" i="4"/>
  <c r="J23" i="6"/>
  <c r="G23" i="7"/>
  <c r="I23" i="8"/>
  <c r="F23" i="9"/>
  <c r="L23" i="10"/>
  <c r="H23" i="11"/>
  <c r="L23" i="3"/>
  <c r="G23" i="4"/>
  <c r="L23" i="6"/>
  <c r="H23" i="7"/>
  <c r="I23" i="11"/>
</calcChain>
</file>

<file path=xl/sharedStrings.xml><?xml version="1.0" encoding="utf-8"?>
<sst xmlns="http://schemas.openxmlformats.org/spreadsheetml/2006/main" count="508" uniqueCount="103">
  <si>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</si>
  <si>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</si>
  <si>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</si>
  <si>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</si>
  <si>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</si>
  <si>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</si>
  <si>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</si>
  <si>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</si>
  <si>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</si>
  <si>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</si>
  <si>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</si>
  <si>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</si>
  <si>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</si>
  <si>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</si>
  <si>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</si>
  <si>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</si>
  <si>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</si>
  <si>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</si>
  <si>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</si>
  <si>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Возрастная категория</t>
  </si>
  <si>
    <t>12-18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</si>
  <si>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</si>
  <si>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</si>
  <si>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</si>
  <si>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</si>
  <si>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</si>
  <si>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</si>
  <si>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</si>
  <si>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</si>
  <si>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</si>
  <si>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</si>
  <si>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</si>
  <si>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</si>
  <si>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</si>
  <si>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</si>
  <si>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</si>
  <si>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</si>
  <si>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</si>
  <si>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</si>
  <si>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</si>
  <si>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</si>
  <si>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</si>
  <si>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</si>
  <si>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</si>
  <si>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</si>
  <si>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</si>
  <si>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</si>
  <si>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</si>
  <si>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</si>
  <si>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сухофруктов</t>
  </si>
  <si>
    <t>сыр твердый порционно</t>
  </si>
  <si>
    <t>салат из свежих помидоров</t>
  </si>
  <si>
    <t>борщ из св капусты</t>
  </si>
  <si>
    <t>рагу из птицы</t>
  </si>
  <si>
    <t>компот из яблок</t>
  </si>
  <si>
    <t>каша геркулес</t>
  </si>
  <si>
    <t>чай с сахаром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</si>
  <si>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</si>
  <si>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</si>
  <si>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</si>
  <si>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</si>
  <si>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</si>
  <si>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каша гречневая рассыпчатая</t>
  </si>
  <si>
    <t>каша манная вязкая</t>
  </si>
  <si>
    <t>бутерброд с маслом</t>
  </si>
  <si>
    <t>печенье</t>
  </si>
  <si>
    <t>овощи натуральные - огурец</t>
  </si>
  <si>
    <t>жаркое по- домашнему из мясных консервов "Говядина тушеная"</t>
  </si>
  <si>
    <t>напиток из клубники</t>
  </si>
  <si>
    <t>рисово-творожная запеканка</t>
  </si>
  <si>
    <t>чай с лимоном</t>
  </si>
  <si>
    <t>суп с макаронными изделиями</t>
  </si>
  <si>
    <t>компот из свежих яблок</t>
  </si>
  <si>
    <t>каша пшенная вязкая</t>
  </si>
  <si>
    <t>бутерброд с сыром</t>
  </si>
  <si>
    <t>100/15</t>
  </si>
  <si>
    <t>печенье сдобное</t>
  </si>
  <si>
    <t>пр.произ.</t>
  </si>
  <si>
    <t>борщ из свежей капусты</t>
  </si>
  <si>
    <t>тефтеля в соусе</t>
  </si>
  <si>
    <t>макароны отварные</t>
  </si>
  <si>
    <t>бутерброд с маслом и сыром</t>
  </si>
  <si>
    <t>100/15/15</t>
  </si>
  <si>
    <t>сладкое</t>
  </si>
  <si>
    <t>пром.пр</t>
  </si>
  <si>
    <t>огурец</t>
  </si>
  <si>
    <t>жаркое по-домашнему с/т</t>
  </si>
  <si>
    <t>компот из свежих плодов</t>
  </si>
  <si>
    <t>рисово-творожная запеканка со сладкой поливой</t>
  </si>
  <si>
    <t>какао</t>
  </si>
  <si>
    <t>овощи свежие- огурец</t>
  </si>
  <si>
    <t>гуляш из отварной говядины</t>
  </si>
  <si>
    <t>каша дружба</t>
  </si>
  <si>
    <t>бутерброд с маслои и сыром</t>
  </si>
  <si>
    <t>курица в соусе с томатом</t>
  </si>
  <si>
    <t>картофельное пюре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</si>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</sst>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rgb="FF4C4C4C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8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3" fillId="2" borderId="10" xfId="0" applyFont="1" applyFill="1" applyBorder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18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19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center" vertical="top" wrapText="1"/>
    </xf>
    <xf numFmtId="0" fontId="13" fillId="0" borderId="1" xfId="0" applyFont="1" applyBorder="1" applyProtection="1"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2" fillId="3" borderId="10" xfId="0" applyFont="1" applyFill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>
      <alignment horizontal="center" vertical="top" wrapText="1"/>
    </xf>
    <xf numFmtId="2" fontId="12" fillId="4" borderId="4" xfId="0" applyNumberFormat="1" applyFont="1" applyFill="1" applyBorder="1" applyAlignment="1">
      <alignment horizontal="center" vertical="top" wrapText="1"/>
    </xf>
    <xf numFmtId="0" fontId="13" fillId="0" borderId="10" xfId="0" applyFont="1" applyBorder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3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 applyAlignment="1" applyProtection="1">
      <alignment horizontal="left" vertical="center" wrapText="1"/>
      <protection locked="0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1</v>
      </c>
      <c r="C5" s="13" t="s">
        <v>1</v>
      </c>
      <c r="D5" s="14" t="s">
        <v>2</v>
      </c>
      <c r="E5" s="60" t="s">
        <v>41</v>
      </c>
      <c r="F5" s="42">
        <v>220</v>
      </c>
      <c r="G5" s="36">
        <v>9.64</v>
      </c>
      <c r="H5" s="36">
        <v>10.26</v>
      </c>
      <c r="I5" s="37">
        <v>37.29</v>
      </c>
      <c r="J5" s="36">
        <v>252.47</v>
      </c>
      <c r="K5" s="43">
        <v>253</v>
      </c>
      <c r="L5" s="42">
        <v>25.07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10.65</v>
      </c>
    </row>
    <row r="8" spans="1:12" x14ac:dyDescent="0.25">
      <c r="A8" s="31"/>
      <c r="B8" s="21"/>
      <c r="C8" s="15"/>
      <c r="D8" s="17" t="s">
        <v>7</v>
      </c>
      <c r="E8" s="61" t="s">
        <v>43</v>
      </c>
      <c r="F8" s="62">
        <v>130</v>
      </c>
      <c r="G8" s="22">
        <v>3.6</v>
      </c>
      <c r="H8" s="22">
        <v>3.3</v>
      </c>
      <c r="I8" s="23">
        <v>14.57</v>
      </c>
      <c r="J8" s="45">
        <v>148</v>
      </c>
      <c r="K8" s="46">
        <v>90</v>
      </c>
      <c r="L8" s="45">
        <v>37.28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550</v>
      </c>
      <c r="G12" s="49">
        <f>SUM(G5:G11)</f>
        <v>18.450000000000003</v>
      </c>
      <c r="H12" s="49">
        <f>SUM(H5:H11)</f>
        <v>18.989999999999998</v>
      </c>
      <c r="I12" s="49">
        <f>SUM(I5:I11)</f>
        <v>76.86</v>
      </c>
      <c r="J12" s="49">
        <f>SUM(J5:J11)</f>
        <v>548.47</v>
      </c>
      <c r="K12" s="50"/>
      <c r="L12" s="55">
        <f>SUM(L5:L11)</f>
        <v>73</v>
      </c>
    </row>
    <row r="13" spans="1:12" x14ac:dyDescent="0.25">
      <c r="A13" s="33">
        <f>A5</f>
        <v>1</v>
      </c>
      <c r="B13" s="26">
        <f>B5</f>
        <v>1</v>
      </c>
      <c r="C13" s="19" t="s">
        <v>11</v>
      </c>
      <c r="D13" s="17" t="s">
        <v>10</v>
      </c>
      <c r="E13" s="61" t="s">
        <v>44</v>
      </c>
      <c r="F13" s="62">
        <v>100</v>
      </c>
      <c r="G13" s="51">
        <v>0.7</v>
      </c>
      <c r="H13" s="51">
        <v>0.4</v>
      </c>
      <c r="I13" s="52">
        <v>2</v>
      </c>
      <c r="J13" s="45">
        <v>84.23</v>
      </c>
      <c r="K13" s="46">
        <v>17</v>
      </c>
      <c r="L13" s="45">
        <v>10.81</v>
      </c>
    </row>
    <row r="14" spans="1:12" ht="22.5" x14ac:dyDescent="0.25">
      <c r="A14" s="31"/>
      <c r="B14" s="21"/>
      <c r="C14" s="15"/>
      <c r="D14" s="17" t="s">
        <v>4</v>
      </c>
      <c r="E14" s="63" t="s">
        <v>45</v>
      </c>
      <c r="F14" s="64">
        <v>250</v>
      </c>
      <c r="G14" s="53">
        <v>6.34</v>
      </c>
      <c r="H14" s="53">
        <v>13.24</v>
      </c>
      <c r="I14" s="54">
        <v>13.27</v>
      </c>
      <c r="J14" s="45">
        <v>132.63999999999999</v>
      </c>
      <c r="K14" s="46">
        <v>153</v>
      </c>
      <c r="L14" s="45">
        <v>26.71</v>
      </c>
    </row>
    <row r="15" spans="1:12" x14ac:dyDescent="0.25">
      <c r="A15" s="31"/>
      <c r="B15" s="21"/>
      <c r="C15" s="15"/>
      <c r="D15" s="17" t="s">
        <v>5</v>
      </c>
      <c r="E15" s="63" t="s">
        <v>46</v>
      </c>
      <c r="F15" s="45" t="s">
        <v>47</v>
      </c>
      <c r="G15" s="53">
        <v>6.59</v>
      </c>
      <c r="H15" s="53">
        <v>11.83</v>
      </c>
      <c r="I15" s="54">
        <v>3.5</v>
      </c>
      <c r="J15" s="53">
        <v>185.26</v>
      </c>
      <c r="K15" s="46">
        <v>381</v>
      </c>
      <c r="L15" s="45">
        <v>35.53</v>
      </c>
    </row>
    <row r="16" spans="1:12" ht="22.5" x14ac:dyDescent="0.25">
      <c r="A16" s="31"/>
      <c r="B16" s="21"/>
      <c r="C16" s="15"/>
      <c r="D16" s="17" t="s">
        <v>6</v>
      </c>
      <c r="E16" s="63" t="s">
        <v>48</v>
      </c>
      <c r="F16" s="45">
        <v>200</v>
      </c>
      <c r="G16" s="53">
        <v>4.29</v>
      </c>
      <c r="H16" s="53">
        <v>0.72</v>
      </c>
      <c r="I16" s="54">
        <v>39.81</v>
      </c>
      <c r="J16" s="53">
        <v>135.24</v>
      </c>
      <c r="K16" s="46">
        <v>291</v>
      </c>
      <c r="L16" s="45">
        <v>12.02</v>
      </c>
    </row>
    <row r="17" spans="1:12" x14ac:dyDescent="0.25">
      <c r="A17" s="31"/>
      <c r="B17" s="21"/>
      <c r="C17" s="15"/>
      <c r="D17" s="17" t="s">
        <v>13</v>
      </c>
      <c r="E17" s="65" t="s">
        <v>49</v>
      </c>
      <c r="F17" s="45">
        <v>200</v>
      </c>
      <c r="G17" s="53">
        <v>0.1</v>
      </c>
      <c r="H17" s="53">
        <v>0</v>
      </c>
      <c r="I17" s="54">
        <v>15.28</v>
      </c>
      <c r="J17" s="45">
        <v>83</v>
      </c>
      <c r="K17" s="46">
        <v>507</v>
      </c>
      <c r="L17" s="45">
        <v>11.13</v>
      </c>
    </row>
    <row r="18" spans="1:12" x14ac:dyDescent="0.25">
      <c r="A18" s="31"/>
      <c r="B18" s="21"/>
      <c r="C18" s="15"/>
      <c r="D18" s="17" t="s">
        <v>12</v>
      </c>
      <c r="E18" s="63" t="s">
        <v>9</v>
      </c>
      <c r="F18" s="45">
        <v>100</v>
      </c>
      <c r="G18" s="53">
        <v>5.2</v>
      </c>
      <c r="H18" s="53">
        <v>1.2</v>
      </c>
      <c r="I18" s="54">
        <v>21.47</v>
      </c>
      <c r="J18" s="45">
        <v>140.22999999999999</v>
      </c>
      <c r="K18" s="46">
        <v>108</v>
      </c>
      <c r="L18" s="45">
        <v>8</v>
      </c>
    </row>
    <row r="19" spans="1:12" x14ac:dyDescent="0.25">
      <c r="A19" s="31"/>
      <c r="B19" s="21"/>
      <c r="C19" s="15"/>
      <c r="D19" s="17" t="s">
        <v>30</v>
      </c>
      <c r="E19" s="66" t="s">
        <v>8</v>
      </c>
      <c r="F19" s="45">
        <v>35</v>
      </c>
      <c r="G19" s="53">
        <v>4.3600000000000003</v>
      </c>
      <c r="H19" s="53">
        <v>0.3</v>
      </c>
      <c r="I19" s="54">
        <v>18.43</v>
      </c>
      <c r="J19" s="45">
        <v>62.34</v>
      </c>
      <c r="K19" s="46">
        <v>109</v>
      </c>
      <c r="L19" s="45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885</v>
      </c>
      <c r="G22" s="49">
        <f>SUM(G13:G21)</f>
        <v>27.58</v>
      </c>
      <c r="H22" s="49">
        <f>SUM(H13:H21)</f>
        <v>27.689999999999998</v>
      </c>
      <c r="I22" s="49">
        <f>SUM(I13:I21)</f>
        <v>113.75999999999999</v>
      </c>
      <c r="J22" s="49">
        <f>SUM(J13:J21)</f>
        <v>822.94</v>
      </c>
      <c r="K22" s="50"/>
      <c r="L22" s="49">
        <f>SUM(L13:L21)</f>
        <v>107</v>
      </c>
    </row>
    <row r="23" spans="1:12" ht="15.75" thickBot="1" x14ac:dyDescent="0.3">
      <c r="A23" s="34">
        <f>A5</f>
        <v>1</v>
      </c>
      <c r="B23" s="35">
        <f>B5</f>
        <v>1</v>
      </c>
      <c r="C23" s="115" t="s">
        <v>27</v>
      </c>
      <c r="D23" s="116"/>
      <c r="E23" s="56"/>
      <c r="F23" s="57">
        <f>F12+F22</f>
        <v>1435</v>
      </c>
      <c r="G23" s="57">
        <f>G12+G22</f>
        <v>46.03</v>
      </c>
      <c r="H23" s="57">
        <f>H12+H22</f>
        <v>46.679999999999993</v>
      </c>
      <c r="I23" s="57">
        <f>I12+I22</f>
        <v>190.62</v>
      </c>
      <c r="J23" s="57">
        <f>J12+J22</f>
        <v>1371.41</v>
      </c>
      <c r="K23" s="57"/>
      <c r="L23" s="5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5</v>
      </c>
      <c r="C5" s="13" t="s">
        <v>1</v>
      </c>
      <c r="D5" s="14" t="s">
        <v>2</v>
      </c>
      <c r="E5" s="111" t="s">
        <v>92</v>
      </c>
      <c r="F5" s="42">
        <v>220</v>
      </c>
      <c r="G5" s="42">
        <v>9.24</v>
      </c>
      <c r="H5" s="42">
        <v>5.67</v>
      </c>
      <c r="I5" s="42">
        <v>28.54</v>
      </c>
      <c r="J5" s="42">
        <v>264</v>
      </c>
      <c r="K5" s="43">
        <v>260</v>
      </c>
      <c r="L5" s="42">
        <v>21.64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4" t="s">
        <v>70</v>
      </c>
      <c r="F7" s="45">
        <v>200</v>
      </c>
      <c r="G7" s="45">
        <v>0</v>
      </c>
      <c r="H7" s="45">
        <v>0</v>
      </c>
      <c r="I7" s="45">
        <v>15</v>
      </c>
      <c r="J7" s="45">
        <v>61</v>
      </c>
      <c r="K7" s="46">
        <v>494</v>
      </c>
      <c r="L7" s="45">
        <v>5.32</v>
      </c>
    </row>
    <row r="8" spans="1:12" ht="25.5" x14ac:dyDescent="0.25">
      <c r="A8" s="31"/>
      <c r="B8" s="21"/>
      <c r="C8" s="15"/>
      <c r="D8" s="17" t="s">
        <v>7</v>
      </c>
      <c r="E8" s="44" t="s">
        <v>93</v>
      </c>
      <c r="F8" s="45" t="s">
        <v>82</v>
      </c>
      <c r="G8" s="45">
        <v>6.31</v>
      </c>
      <c r="H8" s="45">
        <v>9.64</v>
      </c>
      <c r="I8" s="45">
        <v>22</v>
      </c>
      <c r="J8" s="45">
        <v>142</v>
      </c>
      <c r="K8" s="46">
        <v>91</v>
      </c>
      <c r="L8" s="45">
        <v>35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 t="s">
        <v>65</v>
      </c>
      <c r="F10" s="45">
        <v>46</v>
      </c>
      <c r="G10" s="45">
        <v>3.4</v>
      </c>
      <c r="H10" s="45">
        <v>3.26</v>
      </c>
      <c r="I10" s="45">
        <v>13.87</v>
      </c>
      <c r="J10" s="45">
        <v>95</v>
      </c>
      <c r="K10" s="46" t="s">
        <v>77</v>
      </c>
      <c r="L10" s="45">
        <v>11.04</v>
      </c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566</v>
      </c>
      <c r="G12" s="49">
        <f>SUM(G5:G11)</f>
        <v>18.95</v>
      </c>
      <c r="H12" s="49">
        <f>SUM(H5:H11)</f>
        <v>18.57</v>
      </c>
      <c r="I12" s="49">
        <f>SUM(I5:I11)</f>
        <v>79.41</v>
      </c>
      <c r="J12" s="49">
        <f>SUM(J5:J11)</f>
        <v>562</v>
      </c>
      <c r="K12" s="50"/>
      <c r="L12" s="55">
        <f>SUM(L5:L11)</f>
        <v>73</v>
      </c>
    </row>
    <row r="13" spans="1:12" x14ac:dyDescent="0.25">
      <c r="A13" s="33">
        <f>A5</f>
        <v>2</v>
      </c>
      <c r="B13" s="26">
        <f>B5</f>
        <v>5</v>
      </c>
      <c r="C13" s="19" t="s">
        <v>11</v>
      </c>
      <c r="D13" s="17" t="s">
        <v>10</v>
      </c>
      <c r="E13" s="44" t="s">
        <v>59</v>
      </c>
      <c r="F13" s="45">
        <v>100</v>
      </c>
      <c r="G13" s="45">
        <v>3.26</v>
      </c>
      <c r="H13" s="45">
        <v>4.3600000000000003</v>
      </c>
      <c r="I13" s="45">
        <v>3.54</v>
      </c>
      <c r="J13" s="45">
        <v>85.61</v>
      </c>
      <c r="K13" s="46">
        <v>76</v>
      </c>
      <c r="L13" s="45">
        <v>14.39</v>
      </c>
    </row>
    <row r="14" spans="1:12" ht="25.5" x14ac:dyDescent="0.25">
      <c r="A14" s="31"/>
      <c r="B14" s="21"/>
      <c r="C14" s="15"/>
      <c r="D14" s="17" t="s">
        <v>4</v>
      </c>
      <c r="E14" s="44" t="s">
        <v>71</v>
      </c>
      <c r="F14" s="45">
        <v>250</v>
      </c>
      <c r="G14" s="45">
        <v>1.9</v>
      </c>
      <c r="H14" s="45">
        <v>7.25</v>
      </c>
      <c r="I14" s="45">
        <v>5.65</v>
      </c>
      <c r="J14" s="45">
        <v>175.36</v>
      </c>
      <c r="K14" s="46">
        <v>157</v>
      </c>
      <c r="L14" s="45">
        <v>21.97</v>
      </c>
    </row>
    <row r="15" spans="1:12" ht="25.5" x14ac:dyDescent="0.25">
      <c r="A15" s="31"/>
      <c r="B15" s="21"/>
      <c r="C15" s="15"/>
      <c r="D15" s="17" t="s">
        <v>5</v>
      </c>
      <c r="E15" s="44" t="s">
        <v>94</v>
      </c>
      <c r="F15" s="45">
        <v>100</v>
      </c>
      <c r="G15" s="45">
        <v>10.67</v>
      </c>
      <c r="H15" s="45">
        <v>9.34</v>
      </c>
      <c r="I15" s="45">
        <v>3.3</v>
      </c>
      <c r="J15" s="45">
        <v>112.38</v>
      </c>
      <c r="K15" s="46">
        <v>405</v>
      </c>
      <c r="L15" s="45">
        <v>40.770000000000003</v>
      </c>
    </row>
    <row r="16" spans="1:12" x14ac:dyDescent="0.25">
      <c r="A16" s="31"/>
      <c r="B16" s="21"/>
      <c r="C16" s="15"/>
      <c r="D16" s="17" t="s">
        <v>6</v>
      </c>
      <c r="E16" s="44" t="s">
        <v>95</v>
      </c>
      <c r="F16" s="45">
        <v>180</v>
      </c>
      <c r="G16" s="45">
        <v>2.64</v>
      </c>
      <c r="H16" s="45">
        <v>6.34</v>
      </c>
      <c r="I16" s="45">
        <v>22.34</v>
      </c>
      <c r="J16" s="45">
        <v>123.61</v>
      </c>
      <c r="K16" s="46">
        <v>429</v>
      </c>
      <c r="L16" s="45">
        <v>13.33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7.34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80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6.4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945</v>
      </c>
      <c r="G22" s="49">
        <f>SUM(G13:G21)</f>
        <v>28.029999999999998</v>
      </c>
      <c r="H22" s="49">
        <f>SUM(H13:H21)</f>
        <v>28.79</v>
      </c>
      <c r="I22" s="49">
        <f>SUM(I13:I21)</f>
        <v>119.56</v>
      </c>
      <c r="J22" s="49">
        <f>SUM(J13:J21)</f>
        <v>824.96</v>
      </c>
      <c r="K22" s="50"/>
      <c r="L22" s="55">
        <f>SUM(L13:L21)</f>
        <v>107</v>
      </c>
    </row>
    <row r="23" spans="1:12" ht="15.75" thickBot="1" x14ac:dyDescent="0.3">
      <c r="A23" s="34">
        <f>A5</f>
        <v>2</v>
      </c>
      <c r="B23" s="35">
        <f>B5</f>
        <v>5</v>
      </c>
      <c r="C23" s="115" t="s">
        <v>27</v>
      </c>
      <c r="D23" s="116"/>
      <c r="E23" s="56"/>
      <c r="F23" s="57">
        <f>F12+F22</f>
        <v>1511</v>
      </c>
      <c r="G23" s="57">
        <f>G12+G22</f>
        <v>46.98</v>
      </c>
      <c r="H23" s="57">
        <f>H12+H22</f>
        <v>47.36</v>
      </c>
      <c r="I23" s="57">
        <f>I12+I22</f>
        <v>198.97</v>
      </c>
      <c r="J23" s="57">
        <f>J12+J22</f>
        <v>1386.96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16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67">
        <v>1</v>
      </c>
      <c r="B5" s="21">
        <v>2</v>
      </c>
      <c r="C5" s="13" t="s">
        <v>1</v>
      </c>
      <c r="D5" s="14" t="s">
        <v>2</v>
      </c>
      <c r="E5" s="61" t="s">
        <v>33</v>
      </c>
      <c r="F5" s="68">
        <v>220</v>
      </c>
      <c r="G5" s="36">
        <v>6.39</v>
      </c>
      <c r="H5" s="36">
        <v>7.35</v>
      </c>
      <c r="I5" s="37">
        <v>25.61</v>
      </c>
      <c r="J5" s="36">
        <v>235.64</v>
      </c>
      <c r="K5" s="43">
        <v>253</v>
      </c>
      <c r="L5" s="42">
        <v>36.61</v>
      </c>
    </row>
    <row r="6" spans="1:12" ht="25.5" x14ac:dyDescent="0.25">
      <c r="A6" s="67"/>
      <c r="B6" s="21"/>
      <c r="C6" s="15"/>
      <c r="D6" s="16"/>
      <c r="E6" s="44" t="s">
        <v>50</v>
      </c>
      <c r="F6" s="45">
        <v>15</v>
      </c>
      <c r="G6" s="45">
        <v>2.76</v>
      </c>
      <c r="H6" s="45">
        <v>3.61</v>
      </c>
      <c r="I6" s="45">
        <v>0</v>
      </c>
      <c r="J6" s="45">
        <v>32.409999999999997</v>
      </c>
      <c r="K6" s="46">
        <v>100</v>
      </c>
      <c r="L6" s="45">
        <v>10.85</v>
      </c>
    </row>
    <row r="7" spans="1:12" x14ac:dyDescent="0.25">
      <c r="A7" s="67"/>
      <c r="B7" s="21"/>
      <c r="C7" s="15"/>
      <c r="D7" s="17" t="s">
        <v>3</v>
      </c>
      <c r="E7" s="61" t="s">
        <v>34</v>
      </c>
      <c r="F7" s="62">
        <v>200</v>
      </c>
      <c r="G7" s="22">
        <v>3.6</v>
      </c>
      <c r="H7" s="22">
        <v>3.3</v>
      </c>
      <c r="I7" s="23">
        <v>25</v>
      </c>
      <c r="J7" s="45">
        <v>144</v>
      </c>
      <c r="K7" s="46">
        <v>496</v>
      </c>
      <c r="L7" s="45">
        <v>13.54</v>
      </c>
    </row>
    <row r="8" spans="1:12" x14ac:dyDescent="0.25">
      <c r="A8" s="67"/>
      <c r="B8" s="21"/>
      <c r="C8" s="15"/>
      <c r="D8" s="17" t="s">
        <v>7</v>
      </c>
      <c r="E8" s="61" t="s">
        <v>35</v>
      </c>
      <c r="F8" s="45">
        <v>100</v>
      </c>
      <c r="G8" s="45">
        <v>5.39</v>
      </c>
      <c r="H8" s="45">
        <v>4.2699999999999996</v>
      </c>
      <c r="I8" s="45">
        <v>26.34</v>
      </c>
      <c r="J8" s="45">
        <v>132.63999999999999</v>
      </c>
      <c r="K8" s="46">
        <v>111</v>
      </c>
      <c r="L8" s="45">
        <v>12</v>
      </c>
    </row>
    <row r="9" spans="1:12" x14ac:dyDescent="0.25">
      <c r="A9" s="67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67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67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69"/>
      <c r="B12" s="24"/>
      <c r="C12" s="18"/>
      <c r="D12" s="25" t="s">
        <v>29</v>
      </c>
      <c r="E12" s="48"/>
      <c r="F12" s="49">
        <f>SUM(F5:F11)</f>
        <v>535</v>
      </c>
      <c r="G12" s="49">
        <f>SUM(G5:G11)</f>
        <v>18.139999999999997</v>
      </c>
      <c r="H12" s="49">
        <f>SUM(H5:H11)</f>
        <v>18.529999999999998</v>
      </c>
      <c r="I12" s="49">
        <f>SUM(I5:I11)</f>
        <v>76.95</v>
      </c>
      <c r="J12" s="49">
        <f>SUM(J5:J11)</f>
        <v>544.68999999999994</v>
      </c>
      <c r="K12" s="50"/>
      <c r="L12" s="55">
        <f>SUM(L5:L11)</f>
        <v>73</v>
      </c>
    </row>
    <row r="13" spans="1:12" x14ac:dyDescent="0.25">
      <c r="A13" s="26">
        <f>A5</f>
        <v>1</v>
      </c>
      <c r="B13" s="26">
        <f>B5</f>
        <v>2</v>
      </c>
      <c r="C13" s="19" t="s">
        <v>11</v>
      </c>
      <c r="D13" s="17" t="s">
        <v>10</v>
      </c>
      <c r="E13" s="70" t="s">
        <v>51</v>
      </c>
      <c r="F13" s="71">
        <v>100</v>
      </c>
      <c r="G13" s="72">
        <v>0.7</v>
      </c>
      <c r="H13" s="72">
        <v>3.48</v>
      </c>
      <c r="I13" s="73">
        <v>2</v>
      </c>
      <c r="J13" s="27">
        <v>75.23</v>
      </c>
      <c r="K13" s="28">
        <v>17</v>
      </c>
      <c r="L13" s="27">
        <v>21.42</v>
      </c>
    </row>
    <row r="14" spans="1:12" x14ac:dyDescent="0.25">
      <c r="A14" s="67"/>
      <c r="B14" s="21"/>
      <c r="C14" s="15"/>
      <c r="D14" s="17" t="s">
        <v>4</v>
      </c>
      <c r="E14" s="74" t="s">
        <v>52</v>
      </c>
      <c r="F14" s="75">
        <v>250</v>
      </c>
      <c r="G14" s="76">
        <v>6.87</v>
      </c>
      <c r="H14" s="76">
        <v>11.36</v>
      </c>
      <c r="I14" s="77">
        <v>17.25</v>
      </c>
      <c r="J14" s="76">
        <v>243.67</v>
      </c>
      <c r="K14" s="28">
        <v>126</v>
      </c>
      <c r="L14" s="27">
        <v>30.63</v>
      </c>
    </row>
    <row r="15" spans="1:12" x14ac:dyDescent="0.25">
      <c r="A15" s="67"/>
      <c r="B15" s="21"/>
      <c r="C15" s="15"/>
      <c r="D15" s="17" t="s">
        <v>5</v>
      </c>
      <c r="E15" s="74" t="s">
        <v>53</v>
      </c>
      <c r="F15" s="75">
        <v>220</v>
      </c>
      <c r="G15" s="76">
        <v>11.36</v>
      </c>
      <c r="H15" s="76">
        <v>12.61</v>
      </c>
      <c r="I15" s="77">
        <v>54.63</v>
      </c>
      <c r="J15" s="76">
        <v>254.13</v>
      </c>
      <c r="K15" s="28">
        <v>407</v>
      </c>
      <c r="L15" s="27">
        <v>32.799999999999997</v>
      </c>
    </row>
    <row r="16" spans="1:12" x14ac:dyDescent="0.25">
      <c r="A16" s="67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67"/>
      <c r="B17" s="21"/>
      <c r="C17" s="15"/>
      <c r="D17" s="17" t="s">
        <v>13</v>
      </c>
      <c r="E17" s="74" t="s">
        <v>54</v>
      </c>
      <c r="F17" s="75">
        <v>200</v>
      </c>
      <c r="G17" s="76">
        <v>0.1</v>
      </c>
      <c r="H17" s="76">
        <v>0</v>
      </c>
      <c r="I17" s="77">
        <v>15.28</v>
      </c>
      <c r="J17" s="27">
        <v>97.26</v>
      </c>
      <c r="K17" s="28">
        <v>508</v>
      </c>
      <c r="L17" s="27">
        <v>11.35</v>
      </c>
    </row>
    <row r="18" spans="1:12" x14ac:dyDescent="0.25">
      <c r="A18" s="67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67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67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67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69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28.59</v>
      </c>
      <c r="H22" s="81">
        <f>SUM(H13:H21)</f>
        <v>28.95</v>
      </c>
      <c r="I22" s="81">
        <f>SUM(I13:I21)</f>
        <v>129.06</v>
      </c>
      <c r="J22" s="81">
        <f>SUM(J13:J21)</f>
        <v>822.84</v>
      </c>
      <c r="K22" s="82"/>
      <c r="L22" s="81">
        <f>SUM(L13:L21)</f>
        <v>106.99999999999999</v>
      </c>
    </row>
    <row r="23" spans="1:12" ht="15.75" thickBot="1" x14ac:dyDescent="0.3">
      <c r="A23" s="83">
        <f>A5</f>
        <v>1</v>
      </c>
      <c r="B23" s="83">
        <f>B5</f>
        <v>2</v>
      </c>
      <c r="C23" s="115" t="s">
        <v>27</v>
      </c>
      <c r="D23" s="116"/>
      <c r="E23" s="84"/>
      <c r="F23" s="85">
        <f>F12+F22</f>
        <v>1440</v>
      </c>
      <c r="G23" s="85">
        <f>G12+G22</f>
        <v>46.73</v>
      </c>
      <c r="H23" s="85">
        <f>H12+H22</f>
        <v>47.48</v>
      </c>
      <c r="I23" s="85">
        <f>I12+I22</f>
        <v>206.01</v>
      </c>
      <c r="J23" s="85">
        <f>J12+J22</f>
        <v>1367.53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17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3</v>
      </c>
      <c r="C5" s="13" t="s">
        <v>1</v>
      </c>
      <c r="D5" s="14" t="s">
        <v>2</v>
      </c>
      <c r="E5" s="86" t="s">
        <v>55</v>
      </c>
      <c r="F5" s="71">
        <v>200</v>
      </c>
      <c r="G5" s="36">
        <v>11.39</v>
      </c>
      <c r="H5" s="36">
        <v>9.61</v>
      </c>
      <c r="I5" s="37">
        <v>22.39</v>
      </c>
      <c r="J5" s="87">
        <v>241.36</v>
      </c>
      <c r="K5" s="88">
        <v>253</v>
      </c>
      <c r="L5" s="87">
        <v>21.76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0.1</v>
      </c>
      <c r="H7" s="22">
        <v>0</v>
      </c>
      <c r="I7" s="23">
        <v>14.56</v>
      </c>
      <c r="J7" s="27">
        <v>94</v>
      </c>
      <c r="K7" s="28">
        <v>493</v>
      </c>
      <c r="L7" s="27">
        <v>4.29</v>
      </c>
    </row>
    <row r="8" spans="1:12" x14ac:dyDescent="0.25">
      <c r="A8" s="31"/>
      <c r="B8" s="21"/>
      <c r="C8" s="15"/>
      <c r="D8" s="17" t="s">
        <v>7</v>
      </c>
      <c r="E8" s="86" t="s">
        <v>43</v>
      </c>
      <c r="F8" s="89">
        <v>130</v>
      </c>
      <c r="G8" s="22">
        <v>3.2</v>
      </c>
      <c r="H8" s="22">
        <v>5.21</v>
      </c>
      <c r="I8" s="23">
        <v>14.57</v>
      </c>
      <c r="J8" s="27">
        <v>162.34</v>
      </c>
      <c r="K8" s="28">
        <v>90</v>
      </c>
      <c r="L8" s="27">
        <v>33.549999999999997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57</v>
      </c>
      <c r="F10" s="89">
        <v>30</v>
      </c>
      <c r="G10" s="22">
        <v>3.6</v>
      </c>
      <c r="H10" s="22">
        <v>3.3</v>
      </c>
      <c r="I10" s="23">
        <v>27.26</v>
      </c>
      <c r="J10" s="27">
        <v>62</v>
      </c>
      <c r="K10" s="28" t="s">
        <v>58</v>
      </c>
      <c r="L10" s="27">
        <v>13.4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560</v>
      </c>
      <c r="G12" s="81">
        <f>SUM(G5:G11)</f>
        <v>18.290000000000003</v>
      </c>
      <c r="H12" s="81">
        <f>SUM(H5:H11)</f>
        <v>18.12</v>
      </c>
      <c r="I12" s="81">
        <f>SUM(I5:I11)</f>
        <v>78.78</v>
      </c>
      <c r="J12" s="81">
        <f>SUM(J5:J11)</f>
        <v>559.70000000000005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3</v>
      </c>
      <c r="C13" s="19" t="s">
        <v>11</v>
      </c>
      <c r="D13" s="17" t="s">
        <v>10</v>
      </c>
      <c r="E13" s="86" t="s">
        <v>59</v>
      </c>
      <c r="F13" s="71">
        <v>100</v>
      </c>
      <c r="G13" s="72">
        <v>0.7</v>
      </c>
      <c r="H13" s="72">
        <v>0.4</v>
      </c>
      <c r="I13" s="73">
        <v>2</v>
      </c>
      <c r="J13" s="27">
        <v>95.23</v>
      </c>
      <c r="K13" s="28">
        <v>76</v>
      </c>
      <c r="L13" s="27">
        <v>12.13</v>
      </c>
    </row>
    <row r="14" spans="1:12" ht="30" x14ac:dyDescent="0.25">
      <c r="A14" s="31"/>
      <c r="B14" s="21"/>
      <c r="C14" s="15"/>
      <c r="D14" s="17" t="s">
        <v>4</v>
      </c>
      <c r="E14" s="74" t="s">
        <v>60</v>
      </c>
      <c r="F14" s="75">
        <v>250</v>
      </c>
      <c r="G14" s="76">
        <v>3.25</v>
      </c>
      <c r="H14" s="76">
        <v>8.23</v>
      </c>
      <c r="I14" s="77">
        <v>9.25</v>
      </c>
      <c r="J14" s="27">
        <v>132.54</v>
      </c>
      <c r="K14" s="28">
        <v>134</v>
      </c>
      <c r="L14" s="27">
        <v>30.25</v>
      </c>
    </row>
    <row r="15" spans="1:12" ht="30" x14ac:dyDescent="0.25">
      <c r="A15" s="31"/>
      <c r="B15" s="21"/>
      <c r="C15" s="15"/>
      <c r="D15" s="17" t="s">
        <v>5</v>
      </c>
      <c r="E15" s="74" t="s">
        <v>61</v>
      </c>
      <c r="F15" s="75" t="s">
        <v>47</v>
      </c>
      <c r="G15" s="76">
        <v>6.28</v>
      </c>
      <c r="H15" s="76">
        <v>9.76</v>
      </c>
      <c r="I15" s="77">
        <v>18.54</v>
      </c>
      <c r="J15" s="27">
        <v>201.37</v>
      </c>
      <c r="K15" s="28">
        <v>388</v>
      </c>
      <c r="L15" s="27">
        <v>31.95</v>
      </c>
    </row>
    <row r="16" spans="1:12" ht="30" x14ac:dyDescent="0.25">
      <c r="A16" s="31"/>
      <c r="B16" s="21"/>
      <c r="C16" s="15"/>
      <c r="D16" s="17" t="s">
        <v>6</v>
      </c>
      <c r="E16" s="74" t="s">
        <v>62</v>
      </c>
      <c r="F16" s="75">
        <v>180</v>
      </c>
      <c r="G16" s="76">
        <v>7.54</v>
      </c>
      <c r="H16" s="76">
        <v>7.68</v>
      </c>
      <c r="I16" s="77">
        <v>43.25</v>
      </c>
      <c r="J16" s="27">
        <v>175.36</v>
      </c>
      <c r="K16" s="28">
        <v>237</v>
      </c>
      <c r="L16" s="27">
        <v>14.75</v>
      </c>
    </row>
    <row r="17" spans="1:12" x14ac:dyDescent="0.25">
      <c r="A17" s="31"/>
      <c r="B17" s="21"/>
      <c r="C17" s="15"/>
      <c r="D17" s="17" t="s">
        <v>13</v>
      </c>
      <c r="E17" s="74" t="s">
        <v>40</v>
      </c>
      <c r="F17" s="75">
        <v>200</v>
      </c>
      <c r="G17" s="76">
        <v>0.1</v>
      </c>
      <c r="H17" s="76">
        <v>0</v>
      </c>
      <c r="I17" s="77">
        <v>6.37</v>
      </c>
      <c r="J17" s="27">
        <v>59.67</v>
      </c>
      <c r="K17" s="28">
        <v>520</v>
      </c>
      <c r="L17" s="27">
        <v>7.12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865</v>
      </c>
      <c r="G22" s="81">
        <f>SUM(G13:G21)</f>
        <v>27.43</v>
      </c>
      <c r="H22" s="81">
        <f>SUM(H13:H21)</f>
        <v>27.57</v>
      </c>
      <c r="I22" s="81">
        <f>SUM(I13:I21)</f>
        <v>119.31</v>
      </c>
      <c r="J22" s="81">
        <f>SUM(J13:J21)</f>
        <v>816.72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3</v>
      </c>
      <c r="C23" s="115" t="s">
        <v>27</v>
      </c>
      <c r="D23" s="116"/>
      <c r="E23" s="84"/>
      <c r="F23" s="85">
        <f>F12+F22</f>
        <v>1425</v>
      </c>
      <c r="G23" s="85">
        <f>G12+G22</f>
        <v>45.72</v>
      </c>
      <c r="H23" s="85">
        <f>H12+H22</f>
        <v>45.69</v>
      </c>
      <c r="I23" s="85">
        <f>I12+I22</f>
        <v>198.09</v>
      </c>
      <c r="J23" s="85">
        <f>J12+J22</f>
        <v>1376.42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18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4</v>
      </c>
      <c r="C5" s="13" t="s">
        <v>1</v>
      </c>
      <c r="D5" s="14" t="s">
        <v>2</v>
      </c>
      <c r="E5" s="90" t="s">
        <v>63</v>
      </c>
      <c r="F5" s="91">
        <v>220</v>
      </c>
      <c r="G5" s="92">
        <v>10.28</v>
      </c>
      <c r="H5" s="92">
        <v>9.5399999999999991</v>
      </c>
      <c r="I5" s="93">
        <v>28.56</v>
      </c>
      <c r="J5" s="92">
        <v>228.34</v>
      </c>
      <c r="K5" s="88">
        <v>250</v>
      </c>
      <c r="L5" s="94">
        <v>20.46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42</v>
      </c>
      <c r="F7" s="89">
        <v>200</v>
      </c>
      <c r="G7" s="22">
        <v>0.1</v>
      </c>
      <c r="H7" s="22">
        <v>0</v>
      </c>
      <c r="I7" s="23">
        <v>11.28</v>
      </c>
      <c r="J7" s="27">
        <v>144.83000000000001</v>
      </c>
      <c r="K7" s="28">
        <v>496</v>
      </c>
      <c r="L7" s="27">
        <v>10.9</v>
      </c>
    </row>
    <row r="8" spans="1:12" x14ac:dyDescent="0.25">
      <c r="A8" s="31"/>
      <c r="B8" s="21"/>
      <c r="C8" s="15"/>
      <c r="D8" s="17" t="s">
        <v>7</v>
      </c>
      <c r="E8" s="86" t="s">
        <v>64</v>
      </c>
      <c r="F8" s="89">
        <v>115</v>
      </c>
      <c r="G8" s="22">
        <v>4.75</v>
      </c>
      <c r="H8" s="22">
        <v>5.21</v>
      </c>
      <c r="I8" s="23">
        <v>12.61</v>
      </c>
      <c r="J8" s="27">
        <v>112</v>
      </c>
      <c r="K8" s="28">
        <v>93</v>
      </c>
      <c r="L8" s="27">
        <v>28.2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86" t="s">
        <v>65</v>
      </c>
      <c r="F10" s="89">
        <v>46</v>
      </c>
      <c r="G10" s="22">
        <v>3.6</v>
      </c>
      <c r="H10" s="22">
        <v>3.73</v>
      </c>
      <c r="I10" s="23">
        <v>25</v>
      </c>
      <c r="J10" s="27">
        <v>62</v>
      </c>
      <c r="K10" s="28" t="s">
        <v>58</v>
      </c>
      <c r="L10" s="27">
        <v>13.44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581</v>
      </c>
      <c r="G12" s="81">
        <f>SUM(G5:G11)</f>
        <v>18.73</v>
      </c>
      <c r="H12" s="81">
        <f>SUM(H5:H11)</f>
        <v>18.48</v>
      </c>
      <c r="I12" s="81">
        <f>SUM(I5:I11)</f>
        <v>77.449999999999989</v>
      </c>
      <c r="J12" s="81">
        <f>SUM(J5:J11)</f>
        <v>547.17000000000007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4</v>
      </c>
      <c r="C13" s="19" t="s">
        <v>11</v>
      </c>
      <c r="D13" s="17" t="s">
        <v>10</v>
      </c>
      <c r="E13" s="86" t="s">
        <v>66</v>
      </c>
      <c r="F13" s="89">
        <v>100</v>
      </c>
      <c r="G13" s="76">
        <v>1.64</v>
      </c>
      <c r="H13" s="76">
        <v>5.29</v>
      </c>
      <c r="I13" s="77">
        <v>9.25</v>
      </c>
      <c r="J13" s="27">
        <v>97</v>
      </c>
      <c r="K13" s="28">
        <v>106</v>
      </c>
      <c r="L13" s="27">
        <v>10.45</v>
      </c>
    </row>
    <row r="14" spans="1:12" ht="30" x14ac:dyDescent="0.25">
      <c r="A14" s="31"/>
      <c r="B14" s="21"/>
      <c r="C14" s="15"/>
      <c r="D14" s="17" t="s">
        <v>4</v>
      </c>
      <c r="E14" s="74" t="s">
        <v>38</v>
      </c>
      <c r="F14" s="75">
        <v>250</v>
      </c>
      <c r="G14" s="76">
        <v>7.53</v>
      </c>
      <c r="H14" s="76">
        <v>11.25</v>
      </c>
      <c r="I14" s="77">
        <v>27.56</v>
      </c>
      <c r="J14" s="27">
        <v>188.36</v>
      </c>
      <c r="K14" s="28">
        <v>144</v>
      </c>
      <c r="L14" s="27">
        <v>17.93</v>
      </c>
    </row>
    <row r="15" spans="1:12" ht="60" x14ac:dyDescent="0.25">
      <c r="A15" s="31"/>
      <c r="B15" s="21"/>
      <c r="C15" s="15"/>
      <c r="D15" s="17" t="s">
        <v>5</v>
      </c>
      <c r="E15" s="74" t="s">
        <v>67</v>
      </c>
      <c r="F15" s="75">
        <v>220</v>
      </c>
      <c r="G15" s="76">
        <v>8.61</v>
      </c>
      <c r="H15" s="76">
        <v>10.36</v>
      </c>
      <c r="I15" s="77">
        <v>32.17</v>
      </c>
      <c r="J15" s="27">
        <v>241.26</v>
      </c>
      <c r="K15" s="28">
        <v>396</v>
      </c>
      <c r="L15" s="27">
        <v>42.32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x14ac:dyDescent="0.25">
      <c r="A17" s="31"/>
      <c r="B17" s="21"/>
      <c r="C17" s="15"/>
      <c r="D17" s="17" t="s">
        <v>13</v>
      </c>
      <c r="E17" s="74" t="s">
        <v>68</v>
      </c>
      <c r="F17" s="75">
        <v>200</v>
      </c>
      <c r="G17" s="76">
        <v>0.1</v>
      </c>
      <c r="H17" s="76">
        <v>0</v>
      </c>
      <c r="I17" s="77">
        <v>6.37</v>
      </c>
      <c r="J17" s="27">
        <v>75.61</v>
      </c>
      <c r="K17" s="28">
        <v>520</v>
      </c>
      <c r="L17" s="27">
        <v>9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86" t="s">
        <v>36</v>
      </c>
      <c r="F20" s="89">
        <v>100</v>
      </c>
      <c r="G20" s="72">
        <v>0.7</v>
      </c>
      <c r="H20" s="72">
        <v>0.4</v>
      </c>
      <c r="I20" s="73">
        <v>2</v>
      </c>
      <c r="J20" s="27">
        <v>75.23</v>
      </c>
      <c r="K20" s="28">
        <v>112</v>
      </c>
      <c r="L20" s="27">
        <v>16.5</v>
      </c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1005</v>
      </c>
      <c r="G22" s="81">
        <f>SUM(G13:G21)</f>
        <v>28.14</v>
      </c>
      <c r="H22" s="81">
        <f>SUM(H13:H21)</f>
        <v>28.799999999999997</v>
      </c>
      <c r="I22" s="81">
        <f>SUM(I13:I21)</f>
        <v>117.25</v>
      </c>
      <c r="J22" s="81">
        <f>SUM(J13:J21)</f>
        <v>852.15000000000009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4</v>
      </c>
      <c r="C23" s="115" t="s">
        <v>27</v>
      </c>
      <c r="D23" s="116"/>
      <c r="E23" s="84"/>
      <c r="F23" s="85">
        <f>F12+F22</f>
        <v>1586</v>
      </c>
      <c r="G23" s="85">
        <f>G12+G22</f>
        <v>46.870000000000005</v>
      </c>
      <c r="H23" s="85">
        <f>H12+H22</f>
        <v>47.28</v>
      </c>
      <c r="I23" s="85">
        <f>I12+I22</f>
        <v>194.7</v>
      </c>
      <c r="J23" s="85">
        <f>J12+J22</f>
        <v>1399.3200000000002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19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1</v>
      </c>
      <c r="B5" s="30">
        <v>5</v>
      </c>
      <c r="C5" s="13" t="s">
        <v>1</v>
      </c>
      <c r="D5" s="14" t="s">
        <v>2</v>
      </c>
      <c r="E5" s="86" t="s">
        <v>69</v>
      </c>
      <c r="F5" s="71">
        <v>200</v>
      </c>
      <c r="G5" s="92">
        <v>11.56</v>
      </c>
      <c r="H5" s="92">
        <v>15.29</v>
      </c>
      <c r="I5" s="93">
        <v>32.47</v>
      </c>
      <c r="J5" s="87">
        <v>185.31</v>
      </c>
      <c r="K5" s="88">
        <v>316</v>
      </c>
      <c r="L5" s="87">
        <v>53.8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70</v>
      </c>
      <c r="F7" s="89">
        <v>200</v>
      </c>
      <c r="G7" s="22">
        <v>0.1</v>
      </c>
      <c r="H7" s="22">
        <v>0</v>
      </c>
      <c r="I7" s="23">
        <v>9.57</v>
      </c>
      <c r="J7" s="27">
        <v>61</v>
      </c>
      <c r="K7" s="28">
        <v>494</v>
      </c>
      <c r="L7" s="27">
        <v>7.2</v>
      </c>
    </row>
    <row r="8" spans="1:12" x14ac:dyDescent="0.25">
      <c r="A8" s="31"/>
      <c r="B8" s="21"/>
      <c r="C8" s="15"/>
      <c r="D8" s="17" t="s">
        <v>7</v>
      </c>
      <c r="E8" s="86" t="s">
        <v>35</v>
      </c>
      <c r="F8" s="89">
        <v>100</v>
      </c>
      <c r="G8" s="22">
        <v>6.58</v>
      </c>
      <c r="H8" s="22">
        <v>2.9</v>
      </c>
      <c r="I8" s="23">
        <v>31.24</v>
      </c>
      <c r="J8" s="27">
        <v>177.26</v>
      </c>
      <c r="K8" s="28">
        <v>111</v>
      </c>
      <c r="L8" s="27">
        <v>12</v>
      </c>
    </row>
    <row r="9" spans="1:12" x14ac:dyDescent="0.25">
      <c r="A9" s="31"/>
      <c r="B9" s="21"/>
      <c r="C9" s="15"/>
      <c r="D9" s="17" t="s">
        <v>28</v>
      </c>
      <c r="E9" s="86"/>
      <c r="F9" s="89"/>
      <c r="G9" s="72"/>
      <c r="H9" s="72"/>
      <c r="I9" s="73"/>
      <c r="J9" s="27"/>
      <c r="K9" s="28"/>
      <c r="L9" s="27"/>
    </row>
    <row r="10" spans="1:12" x14ac:dyDescent="0.25">
      <c r="A10" s="31"/>
      <c r="B10" s="21"/>
      <c r="C10" s="15"/>
      <c r="D10" s="16"/>
      <c r="E10" s="78"/>
      <c r="F10" s="27"/>
      <c r="G10" s="27"/>
      <c r="H10" s="27"/>
      <c r="I10" s="27"/>
      <c r="J10" s="27"/>
      <c r="K10" s="28"/>
      <c r="L10" s="27"/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f>SUM(F5:F11)</f>
        <v>500</v>
      </c>
      <c r="G12" s="81">
        <f>SUM(G5:G11)</f>
        <v>18.240000000000002</v>
      </c>
      <c r="H12" s="81">
        <f>SUM(H5:H11)</f>
        <v>18.189999999999998</v>
      </c>
      <c r="I12" s="81">
        <f>SUM(I5:I11)</f>
        <v>73.28</v>
      </c>
      <c r="J12" s="81">
        <f>SUM(J5:J11)</f>
        <v>423.57</v>
      </c>
      <c r="K12" s="82"/>
      <c r="L12" s="81">
        <f>SUM(L5:L11)</f>
        <v>73</v>
      </c>
    </row>
    <row r="13" spans="1:12" x14ac:dyDescent="0.25">
      <c r="A13" s="33">
        <f>A5</f>
        <v>1</v>
      </c>
      <c r="B13" s="26">
        <f>B5</f>
        <v>5</v>
      </c>
      <c r="C13" s="19" t="s">
        <v>11</v>
      </c>
      <c r="D13" s="17" t="s">
        <v>10</v>
      </c>
      <c r="E13" s="86" t="s">
        <v>37</v>
      </c>
      <c r="F13" s="89">
        <v>100</v>
      </c>
      <c r="G13" s="72">
        <v>0.81</v>
      </c>
      <c r="H13" s="72">
        <v>2.2599999999999998</v>
      </c>
      <c r="I13" s="73">
        <v>3.61</v>
      </c>
      <c r="J13" s="27">
        <v>75.23</v>
      </c>
      <c r="K13" s="28">
        <v>1</v>
      </c>
      <c r="L13" s="27">
        <v>10.82</v>
      </c>
    </row>
    <row r="14" spans="1:12" ht="30" x14ac:dyDescent="0.25">
      <c r="A14" s="31"/>
      <c r="B14" s="21"/>
      <c r="C14" s="15"/>
      <c r="D14" s="17" t="s">
        <v>4</v>
      </c>
      <c r="E14" s="74" t="s">
        <v>71</v>
      </c>
      <c r="F14" s="75">
        <v>250</v>
      </c>
      <c r="G14" s="76">
        <v>6.34</v>
      </c>
      <c r="H14" s="76">
        <v>7.56</v>
      </c>
      <c r="I14" s="77">
        <v>14.56</v>
      </c>
      <c r="J14" s="27">
        <v>243.21</v>
      </c>
      <c r="K14" s="28">
        <v>158</v>
      </c>
      <c r="L14" s="27">
        <v>28.35</v>
      </c>
    </row>
    <row r="15" spans="1:12" ht="30" x14ac:dyDescent="0.25">
      <c r="A15" s="31"/>
      <c r="B15" s="21"/>
      <c r="C15" s="15"/>
      <c r="D15" s="17" t="s">
        <v>5</v>
      </c>
      <c r="E15" s="74" t="s">
        <v>39</v>
      </c>
      <c r="F15" s="75">
        <v>220</v>
      </c>
      <c r="G15" s="76">
        <v>6.57</v>
      </c>
      <c r="H15" s="76">
        <v>16.38</v>
      </c>
      <c r="I15" s="77">
        <v>32.14</v>
      </c>
      <c r="J15" s="27">
        <v>261.54000000000002</v>
      </c>
      <c r="K15" s="28">
        <v>406</v>
      </c>
      <c r="L15" s="27">
        <v>46.56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74" t="s">
        <v>72</v>
      </c>
      <c r="F17" s="75">
        <v>200</v>
      </c>
      <c r="G17" s="76">
        <v>5.2</v>
      </c>
      <c r="H17" s="76">
        <v>1.2</v>
      </c>
      <c r="I17" s="77">
        <v>32.64</v>
      </c>
      <c r="J17" s="27">
        <v>90.21</v>
      </c>
      <c r="K17" s="28">
        <v>507</v>
      </c>
      <c r="L17" s="27">
        <v>10.47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112.35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905</v>
      </c>
      <c r="G22" s="81">
        <f>SUM(G13:G21)</f>
        <v>28.48</v>
      </c>
      <c r="H22" s="81">
        <f>SUM(H13:H21)</f>
        <v>28.9</v>
      </c>
      <c r="I22" s="81">
        <f>SUM(I13:I21)</f>
        <v>122.85</v>
      </c>
      <c r="J22" s="81">
        <f>SUM(J13:J21)</f>
        <v>844.88000000000011</v>
      </c>
      <c r="K22" s="82"/>
      <c r="L22" s="81">
        <f>SUM(L13:L21)</f>
        <v>107</v>
      </c>
    </row>
    <row r="23" spans="1:12" ht="15.75" thickBot="1" x14ac:dyDescent="0.3">
      <c r="A23" s="34">
        <f>A5</f>
        <v>1</v>
      </c>
      <c r="B23" s="35">
        <f>B5</f>
        <v>5</v>
      </c>
      <c r="C23" s="115" t="s">
        <v>27</v>
      </c>
      <c r="D23" s="116"/>
      <c r="E23" s="84"/>
      <c r="F23" s="85">
        <f>F12+F22</f>
        <v>1405</v>
      </c>
      <c r="G23" s="85">
        <f>G12+G22</f>
        <v>46.72</v>
      </c>
      <c r="H23" s="85">
        <f>H12+H22</f>
        <v>47.089999999999996</v>
      </c>
      <c r="I23" s="85">
        <f>I12+I22</f>
        <v>196.13</v>
      </c>
      <c r="J23" s="85">
        <f>J12+J22</f>
        <v>1268.45</v>
      </c>
      <c r="K23" s="85"/>
      <c r="L23" s="85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22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28.5" x14ac:dyDescent="0.25">
      <c r="A5" s="29">
        <v>2</v>
      </c>
      <c r="B5" s="30">
        <v>1</v>
      </c>
      <c r="C5" s="13" t="s">
        <v>1</v>
      </c>
      <c r="D5" s="14" t="s">
        <v>2</v>
      </c>
      <c r="E5" s="95" t="s">
        <v>73</v>
      </c>
      <c r="F5" s="87">
        <v>250</v>
      </c>
      <c r="G5" s="87">
        <v>8.6</v>
      </c>
      <c r="H5" s="87">
        <v>12.54</v>
      </c>
      <c r="I5" s="87">
        <v>28.49</v>
      </c>
      <c r="J5" s="87">
        <v>261</v>
      </c>
      <c r="K5" s="88">
        <v>258</v>
      </c>
      <c r="L5" s="87">
        <v>21.55</v>
      </c>
    </row>
    <row r="6" spans="1:12" x14ac:dyDescent="0.25">
      <c r="A6" s="31"/>
      <c r="B6" s="21"/>
      <c r="C6" s="15"/>
      <c r="D6" s="16"/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61" t="s">
        <v>42</v>
      </c>
      <c r="F7" s="62">
        <v>200</v>
      </c>
      <c r="G7" s="22">
        <v>5.21</v>
      </c>
      <c r="H7" s="22">
        <v>5.43</v>
      </c>
      <c r="I7" s="23">
        <v>25</v>
      </c>
      <c r="J7" s="45">
        <v>148</v>
      </c>
      <c r="K7" s="46">
        <v>496</v>
      </c>
      <c r="L7" s="45">
        <v>10.98</v>
      </c>
    </row>
    <row r="8" spans="1:12" ht="28.5" x14ac:dyDescent="0.25">
      <c r="A8" s="31"/>
      <c r="B8" s="21"/>
      <c r="C8" s="15"/>
      <c r="D8" s="17" t="s">
        <v>7</v>
      </c>
      <c r="E8" s="78" t="s">
        <v>74</v>
      </c>
      <c r="F8" s="27" t="s">
        <v>75</v>
      </c>
      <c r="G8" s="27">
        <v>6.58</v>
      </c>
      <c r="H8" s="27">
        <v>3.17</v>
      </c>
      <c r="I8" s="27">
        <v>32.14</v>
      </c>
      <c r="J8" s="27">
        <v>262</v>
      </c>
      <c r="K8" s="28">
        <v>90</v>
      </c>
      <c r="L8" s="27">
        <v>26.46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ht="28.5" x14ac:dyDescent="0.25">
      <c r="A10" s="31"/>
      <c r="B10" s="21"/>
      <c r="C10" s="15"/>
      <c r="D10" s="16"/>
      <c r="E10" s="78" t="s">
        <v>76</v>
      </c>
      <c r="F10" s="27">
        <v>46</v>
      </c>
      <c r="G10" s="27">
        <v>1.23</v>
      </c>
      <c r="H10" s="27">
        <v>3.51</v>
      </c>
      <c r="I10" s="27">
        <v>15.6</v>
      </c>
      <c r="J10" s="27">
        <v>25</v>
      </c>
      <c r="K10" s="28" t="s">
        <v>77</v>
      </c>
      <c r="L10" s="27">
        <v>14.01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581</v>
      </c>
      <c r="G12" s="81">
        <f>SUM(G5:G11)</f>
        <v>21.62</v>
      </c>
      <c r="H12" s="81">
        <f>SUM(H5:H11)</f>
        <v>24.65</v>
      </c>
      <c r="I12" s="81">
        <f>SUM(I5:I11)</f>
        <v>101.22999999999999</v>
      </c>
      <c r="J12" s="81">
        <f>SUM(J5:J11)</f>
        <v>696</v>
      </c>
      <c r="K12" s="82"/>
      <c r="L12" s="96">
        <f>SUM(L5:L11)</f>
        <v>73</v>
      </c>
    </row>
    <row r="13" spans="1:12" ht="28.5" x14ac:dyDescent="0.25">
      <c r="A13" s="33">
        <f>A5</f>
        <v>2</v>
      </c>
      <c r="B13" s="26">
        <f>B5</f>
        <v>1</v>
      </c>
      <c r="C13" s="19" t="s">
        <v>11</v>
      </c>
      <c r="D13" s="17" t="s">
        <v>10</v>
      </c>
      <c r="E13" s="78" t="s">
        <v>51</v>
      </c>
      <c r="F13" s="27">
        <v>100</v>
      </c>
      <c r="G13" s="27">
        <v>0.86</v>
      </c>
      <c r="H13" s="27">
        <v>2.64</v>
      </c>
      <c r="I13" s="27">
        <v>3.24</v>
      </c>
      <c r="J13" s="27">
        <v>49.23</v>
      </c>
      <c r="K13" s="28">
        <v>22</v>
      </c>
      <c r="L13" s="27">
        <v>12.37</v>
      </c>
    </row>
    <row r="14" spans="1:12" ht="28.5" x14ac:dyDescent="0.25">
      <c r="A14" s="31"/>
      <c r="B14" s="21"/>
      <c r="C14" s="15"/>
      <c r="D14" s="17" t="s">
        <v>4</v>
      </c>
      <c r="E14" s="78" t="s">
        <v>78</v>
      </c>
      <c r="F14" s="27">
        <v>250</v>
      </c>
      <c r="G14" s="27">
        <v>3.51</v>
      </c>
      <c r="H14" s="27">
        <v>8.61</v>
      </c>
      <c r="I14" s="27">
        <v>5.37</v>
      </c>
      <c r="J14" s="27">
        <v>128.51</v>
      </c>
      <c r="K14" s="28">
        <v>126</v>
      </c>
      <c r="L14" s="27">
        <v>31.57</v>
      </c>
    </row>
    <row r="15" spans="1:12" x14ac:dyDescent="0.25">
      <c r="A15" s="31"/>
      <c r="B15" s="21"/>
      <c r="C15" s="15"/>
      <c r="D15" s="17" t="s">
        <v>5</v>
      </c>
      <c r="E15" s="78" t="s">
        <v>79</v>
      </c>
      <c r="F15" s="27" t="s">
        <v>47</v>
      </c>
      <c r="G15" s="27">
        <v>7.26</v>
      </c>
      <c r="H15" s="27">
        <v>12.34</v>
      </c>
      <c r="I15" s="27">
        <v>18.54</v>
      </c>
      <c r="J15" s="27">
        <v>226.41</v>
      </c>
      <c r="K15" s="28">
        <v>406</v>
      </c>
      <c r="L15" s="27">
        <v>34</v>
      </c>
    </row>
    <row r="16" spans="1:12" ht="28.5" x14ac:dyDescent="0.25">
      <c r="A16" s="31"/>
      <c r="B16" s="21"/>
      <c r="C16" s="15"/>
      <c r="D16" s="17" t="s">
        <v>6</v>
      </c>
      <c r="E16" s="78" t="s">
        <v>80</v>
      </c>
      <c r="F16" s="27">
        <v>190</v>
      </c>
      <c r="G16" s="27">
        <v>6.44</v>
      </c>
      <c r="H16" s="27">
        <v>2.64</v>
      </c>
      <c r="I16" s="27">
        <v>27.51</v>
      </c>
      <c r="J16" s="27">
        <v>183.28</v>
      </c>
      <c r="K16" s="28">
        <v>291</v>
      </c>
      <c r="L16" s="27">
        <v>9.5299999999999994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8.33</v>
      </c>
    </row>
    <row r="18" spans="1:12" x14ac:dyDescent="0.25">
      <c r="A18" s="31"/>
      <c r="B18" s="21"/>
      <c r="C18" s="15"/>
      <c r="D18" s="17" t="s">
        <v>12</v>
      </c>
      <c r="E18" s="74" t="s">
        <v>9</v>
      </c>
      <c r="F18" s="27">
        <v>100</v>
      </c>
      <c r="G18" s="76">
        <v>5.2</v>
      </c>
      <c r="H18" s="76">
        <v>1.2</v>
      </c>
      <c r="I18" s="77">
        <v>21.47</v>
      </c>
      <c r="J18" s="27">
        <v>90.21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79" t="s">
        <v>8</v>
      </c>
      <c r="F19" s="27">
        <v>35</v>
      </c>
      <c r="G19" s="76">
        <v>4.3600000000000003</v>
      </c>
      <c r="H19" s="76">
        <v>0.3</v>
      </c>
      <c r="I19" s="77">
        <v>18.43</v>
      </c>
      <c r="J19" s="27">
        <v>62.34</v>
      </c>
      <c r="K19" s="28">
        <v>109</v>
      </c>
      <c r="L19" s="27">
        <v>3.2</v>
      </c>
    </row>
    <row r="20" spans="1:12" x14ac:dyDescent="0.25">
      <c r="A20" s="31"/>
      <c r="B20" s="21"/>
      <c r="C20" s="15"/>
      <c r="D20" s="16"/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875</v>
      </c>
      <c r="G22" s="81">
        <f>SUM(G13:G21)</f>
        <v>27.73</v>
      </c>
      <c r="H22" s="81">
        <f>SUM(H13:H21)</f>
        <v>27.73</v>
      </c>
      <c r="I22" s="81">
        <f>SUM(I13:I21)</f>
        <v>115.25999999999999</v>
      </c>
      <c r="J22" s="81">
        <f>SUM(J13:J21)</f>
        <v>822.98</v>
      </c>
      <c r="K22" s="82"/>
      <c r="L22" s="96">
        <f>SUM(L13:L21)</f>
        <v>107</v>
      </c>
    </row>
    <row r="23" spans="1:12" ht="15.75" thickBot="1" x14ac:dyDescent="0.3">
      <c r="A23" s="34">
        <f>A5</f>
        <v>2</v>
      </c>
      <c r="B23" s="35">
        <f>B5</f>
        <v>1</v>
      </c>
      <c r="C23" s="115" t="s">
        <v>27</v>
      </c>
      <c r="D23" s="116"/>
      <c r="E23" s="84"/>
      <c r="F23" s="85">
        <f>F12+F22</f>
        <v>1456</v>
      </c>
      <c r="G23" s="85">
        <f>G12+G22</f>
        <v>49.35</v>
      </c>
      <c r="H23" s="85">
        <f>H12+H22</f>
        <v>52.379999999999995</v>
      </c>
      <c r="I23" s="85">
        <f>I12+I22</f>
        <v>216.48999999999998</v>
      </c>
      <c r="J23" s="85">
        <f>J12+J22</f>
        <v>1518.98</v>
      </c>
      <c r="K23" s="85"/>
      <c r="L23" s="97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23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2</v>
      </c>
      <c r="C5" s="13" t="s">
        <v>1</v>
      </c>
      <c r="D5" s="14" t="s">
        <v>2</v>
      </c>
      <c r="E5" s="98" t="s">
        <v>41</v>
      </c>
      <c r="F5" s="87">
        <v>220</v>
      </c>
      <c r="G5" s="36">
        <v>9.6199999999999992</v>
      </c>
      <c r="H5" s="36">
        <v>7.82</v>
      </c>
      <c r="I5" s="37">
        <v>34.57</v>
      </c>
      <c r="J5" s="36">
        <v>258.79000000000002</v>
      </c>
      <c r="K5" s="88">
        <v>250</v>
      </c>
      <c r="L5" s="87">
        <v>24.64</v>
      </c>
    </row>
    <row r="6" spans="1:12" x14ac:dyDescent="0.25">
      <c r="A6" s="31"/>
      <c r="B6" s="21"/>
      <c r="C6" s="15"/>
      <c r="D6" s="16" t="s">
        <v>10</v>
      </c>
      <c r="E6" s="78"/>
      <c r="F6" s="27"/>
      <c r="G6" s="27"/>
      <c r="H6" s="27"/>
      <c r="I6" s="27"/>
      <c r="J6" s="27"/>
      <c r="K6" s="28"/>
      <c r="L6" s="27"/>
    </row>
    <row r="7" spans="1:12" x14ac:dyDescent="0.25">
      <c r="A7" s="31"/>
      <c r="B7" s="21"/>
      <c r="C7" s="15"/>
      <c r="D7" s="17" t="s">
        <v>3</v>
      </c>
      <c r="E7" s="86" t="s">
        <v>56</v>
      </c>
      <c r="F7" s="89">
        <v>200</v>
      </c>
      <c r="G7" s="22">
        <v>0.27</v>
      </c>
      <c r="H7" s="22">
        <v>0</v>
      </c>
      <c r="I7" s="23">
        <v>22.16</v>
      </c>
      <c r="J7" s="27">
        <v>60</v>
      </c>
      <c r="K7" s="28">
        <v>493</v>
      </c>
      <c r="L7" s="27">
        <v>4.6100000000000003</v>
      </c>
    </row>
    <row r="8" spans="1:12" x14ac:dyDescent="0.25">
      <c r="A8" s="31"/>
      <c r="B8" s="21"/>
      <c r="C8" s="15"/>
      <c r="D8" s="17" t="s">
        <v>7</v>
      </c>
      <c r="E8" s="86" t="s">
        <v>81</v>
      </c>
      <c r="F8" s="89" t="s">
        <v>82</v>
      </c>
      <c r="G8" s="22">
        <v>8.58</v>
      </c>
      <c r="H8" s="22">
        <v>9.16</v>
      </c>
      <c r="I8" s="23">
        <v>9.9</v>
      </c>
      <c r="J8" s="27">
        <v>169</v>
      </c>
      <c r="K8" s="28">
        <v>90</v>
      </c>
      <c r="L8" s="27">
        <v>32.49</v>
      </c>
    </row>
    <row r="9" spans="1:12" x14ac:dyDescent="0.25">
      <c r="A9" s="31"/>
      <c r="B9" s="21"/>
      <c r="C9" s="15"/>
      <c r="D9" s="17" t="s">
        <v>28</v>
      </c>
      <c r="E9" s="78"/>
      <c r="F9" s="27"/>
      <c r="G9" s="27"/>
      <c r="H9" s="27"/>
      <c r="I9" s="27"/>
      <c r="J9" s="27"/>
      <c r="K9" s="28"/>
      <c r="L9" s="27"/>
    </row>
    <row r="10" spans="1:12" x14ac:dyDescent="0.25">
      <c r="A10" s="31"/>
      <c r="B10" s="21"/>
      <c r="C10" s="15"/>
      <c r="D10" s="16" t="s">
        <v>83</v>
      </c>
      <c r="E10" s="86" t="s">
        <v>57</v>
      </c>
      <c r="F10" s="89">
        <v>42</v>
      </c>
      <c r="G10" s="99">
        <v>0.18</v>
      </c>
      <c r="H10" s="99">
        <v>1.26</v>
      </c>
      <c r="I10" s="100">
        <v>10.35</v>
      </c>
      <c r="J10" s="27">
        <v>85</v>
      </c>
      <c r="K10" s="28" t="s">
        <v>84</v>
      </c>
      <c r="L10" s="27">
        <v>11.26</v>
      </c>
    </row>
    <row r="11" spans="1:12" x14ac:dyDescent="0.25">
      <c r="A11" s="31"/>
      <c r="B11" s="21"/>
      <c r="C11" s="15"/>
      <c r="D11" s="16"/>
      <c r="E11" s="78"/>
      <c r="F11" s="27"/>
      <c r="G11" s="27"/>
      <c r="H11" s="27"/>
      <c r="I11" s="27"/>
      <c r="J11" s="27"/>
      <c r="K11" s="28"/>
      <c r="L11" s="27"/>
    </row>
    <row r="12" spans="1:12" x14ac:dyDescent="0.25">
      <c r="A12" s="32"/>
      <c r="B12" s="24"/>
      <c r="C12" s="18"/>
      <c r="D12" s="25" t="s">
        <v>29</v>
      </c>
      <c r="E12" s="80"/>
      <c r="F12" s="81">
        <v>530</v>
      </c>
      <c r="G12" s="81">
        <f t="shared" ref="G12:J12" si="0">SUM(G5:G11)</f>
        <v>18.649999999999999</v>
      </c>
      <c r="H12" s="81">
        <f t="shared" si="0"/>
        <v>18.240000000000002</v>
      </c>
      <c r="I12" s="81">
        <f t="shared" si="0"/>
        <v>76.98</v>
      </c>
      <c r="J12" s="81">
        <f t="shared" si="0"/>
        <v>572.79</v>
      </c>
      <c r="K12" s="82"/>
      <c r="L12" s="96">
        <f t="shared" ref="L12" si="1">SUM(L5:L11)</f>
        <v>73</v>
      </c>
    </row>
    <row r="13" spans="1:12" x14ac:dyDescent="0.25">
      <c r="A13" s="33">
        <v>2</v>
      </c>
      <c r="B13" s="26">
        <v>2</v>
      </c>
      <c r="C13" s="19" t="s">
        <v>11</v>
      </c>
      <c r="D13" s="17" t="s">
        <v>10</v>
      </c>
      <c r="E13" s="101" t="s">
        <v>85</v>
      </c>
      <c r="F13" s="102">
        <v>90</v>
      </c>
      <c r="G13" s="103">
        <v>0.23</v>
      </c>
      <c r="H13" s="103">
        <v>0.1</v>
      </c>
      <c r="I13" s="104">
        <v>2.5</v>
      </c>
      <c r="J13" s="27">
        <v>14</v>
      </c>
      <c r="K13" s="28">
        <v>17</v>
      </c>
      <c r="L13" s="27">
        <v>4.95</v>
      </c>
    </row>
    <row r="14" spans="1:12" ht="30" x14ac:dyDescent="0.25">
      <c r="A14" s="31"/>
      <c r="B14" s="21"/>
      <c r="C14" s="15"/>
      <c r="D14" s="17" t="s">
        <v>4</v>
      </c>
      <c r="E14" s="38" t="s">
        <v>45</v>
      </c>
      <c r="F14" s="39">
        <v>250</v>
      </c>
      <c r="G14" s="105">
        <v>6.57</v>
      </c>
      <c r="H14" s="105">
        <v>7.46</v>
      </c>
      <c r="I14" s="106">
        <v>12.34</v>
      </c>
      <c r="J14" s="105">
        <v>253.14</v>
      </c>
      <c r="K14" s="28">
        <v>126</v>
      </c>
      <c r="L14" s="27">
        <v>32.17</v>
      </c>
    </row>
    <row r="15" spans="1:12" ht="30" x14ac:dyDescent="0.25">
      <c r="A15" s="31"/>
      <c r="B15" s="21"/>
      <c r="C15" s="15"/>
      <c r="D15" s="17" t="s">
        <v>5</v>
      </c>
      <c r="E15" s="38" t="s">
        <v>86</v>
      </c>
      <c r="F15" s="39">
        <v>220</v>
      </c>
      <c r="G15" s="105">
        <v>12.34</v>
      </c>
      <c r="H15" s="105">
        <v>19.37</v>
      </c>
      <c r="I15" s="106">
        <v>14.3</v>
      </c>
      <c r="J15" s="105">
        <v>223.61</v>
      </c>
      <c r="K15" s="28">
        <v>396</v>
      </c>
      <c r="L15" s="27">
        <v>50.09</v>
      </c>
    </row>
    <row r="16" spans="1:12" x14ac:dyDescent="0.25">
      <c r="A16" s="31"/>
      <c r="B16" s="21"/>
      <c r="C16" s="15"/>
      <c r="D16" s="17" t="s">
        <v>6</v>
      </c>
      <c r="E16" s="78"/>
      <c r="F16" s="27"/>
      <c r="G16" s="27"/>
      <c r="H16" s="27"/>
      <c r="I16" s="27"/>
      <c r="J16" s="27"/>
      <c r="K16" s="28"/>
      <c r="L16" s="27"/>
    </row>
    <row r="17" spans="1:12" ht="30" x14ac:dyDescent="0.25">
      <c r="A17" s="31"/>
      <c r="B17" s="21"/>
      <c r="C17" s="15"/>
      <c r="D17" s="17" t="s">
        <v>13</v>
      </c>
      <c r="E17" s="38" t="s">
        <v>87</v>
      </c>
      <c r="F17" s="39">
        <v>200</v>
      </c>
      <c r="G17" s="105">
        <v>0.5</v>
      </c>
      <c r="H17" s="105">
        <v>0.2</v>
      </c>
      <c r="I17" s="106">
        <v>23.1</v>
      </c>
      <c r="J17" s="27">
        <v>112.38</v>
      </c>
      <c r="K17" s="28">
        <v>507</v>
      </c>
      <c r="L17" s="27">
        <v>8.99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 t="s">
        <v>83</v>
      </c>
      <c r="E20" s="78"/>
      <c r="F20" s="27"/>
      <c r="G20" s="27"/>
      <c r="H20" s="27"/>
      <c r="I20" s="27"/>
      <c r="J20" s="27"/>
      <c r="K20" s="28"/>
      <c r="L20" s="27"/>
    </row>
    <row r="21" spans="1:12" x14ac:dyDescent="0.25">
      <c r="A21" s="31"/>
      <c r="B21" s="21"/>
      <c r="C21" s="15"/>
      <c r="D21" s="16"/>
      <c r="E21" s="78"/>
      <c r="F21" s="27"/>
      <c r="G21" s="27"/>
      <c r="H21" s="27"/>
      <c r="I21" s="27"/>
      <c r="J21" s="27"/>
      <c r="K21" s="28"/>
      <c r="L21" s="27"/>
    </row>
    <row r="22" spans="1:12" x14ac:dyDescent="0.25">
      <c r="A22" s="32"/>
      <c r="B22" s="24"/>
      <c r="C22" s="18"/>
      <c r="D22" s="25" t="s">
        <v>29</v>
      </c>
      <c r="E22" s="80"/>
      <c r="F22" s="81">
        <f>SUM(F13:F21)</f>
        <v>895</v>
      </c>
      <c r="G22" s="81">
        <f t="shared" ref="G22:J22" si="2">SUM(G13:G21)</f>
        <v>29.099999999999998</v>
      </c>
      <c r="H22" s="81">
        <f t="shared" si="2"/>
        <v>28.63</v>
      </c>
      <c r="I22" s="81">
        <f t="shared" si="2"/>
        <v>116.27000000000001</v>
      </c>
      <c r="J22" s="81">
        <f t="shared" si="2"/>
        <v>848.13</v>
      </c>
      <c r="K22" s="82"/>
      <c r="L22" s="96">
        <f t="shared" ref="L22" si="3">SUM(L13:L21)</f>
        <v>107</v>
      </c>
    </row>
    <row r="23" spans="1:12" ht="15.75" thickBot="1" x14ac:dyDescent="0.3">
      <c r="A23" s="34">
        <f>A5</f>
        <v>2</v>
      </c>
      <c r="B23" s="35">
        <f>B5</f>
        <v>2</v>
      </c>
      <c r="C23" s="115" t="s">
        <v>27</v>
      </c>
      <c r="D23" s="117"/>
      <c r="E23" s="84"/>
      <c r="F23" s="85">
        <f>F12+F22</f>
        <v>1425</v>
      </c>
      <c r="G23" s="85">
        <f t="shared" ref="G23:J23" si="4">G12+G22</f>
        <v>47.75</v>
      </c>
      <c r="H23" s="85">
        <f t="shared" si="4"/>
        <v>46.870000000000005</v>
      </c>
      <c r="I23" s="85">
        <f t="shared" si="4"/>
        <v>193.25</v>
      </c>
      <c r="J23" s="85">
        <f t="shared" si="4"/>
        <v>1420.92</v>
      </c>
      <c r="K23" s="85"/>
      <c r="L23" s="97">
        <f t="shared" ref="L23" si="5"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24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x14ac:dyDescent="0.25">
      <c r="A5" s="29">
        <v>2</v>
      </c>
      <c r="B5" s="30">
        <v>3</v>
      </c>
      <c r="C5" s="13" t="s">
        <v>1</v>
      </c>
      <c r="D5" s="14" t="s">
        <v>2</v>
      </c>
      <c r="E5" s="41" t="s">
        <v>33</v>
      </c>
      <c r="F5" s="42">
        <v>200</v>
      </c>
      <c r="G5" s="36">
        <v>8.64</v>
      </c>
      <c r="H5" s="36">
        <v>11.28</v>
      </c>
      <c r="I5" s="37">
        <v>6.34</v>
      </c>
      <c r="J5" s="42">
        <v>236.41</v>
      </c>
      <c r="K5" s="43">
        <v>301</v>
      </c>
      <c r="L5" s="42">
        <v>35.75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47" t="s">
        <v>34</v>
      </c>
      <c r="F7" s="59">
        <v>200</v>
      </c>
      <c r="G7" s="22">
        <v>3.2</v>
      </c>
      <c r="H7" s="22">
        <v>4.25</v>
      </c>
      <c r="I7" s="23">
        <v>17.260000000000002</v>
      </c>
      <c r="J7" s="23">
        <v>94</v>
      </c>
      <c r="K7" s="46">
        <v>501</v>
      </c>
      <c r="L7" s="59">
        <v>11.49</v>
      </c>
    </row>
    <row r="8" spans="1:12" x14ac:dyDescent="0.25">
      <c r="A8" s="31"/>
      <c r="B8" s="21"/>
      <c r="C8" s="15"/>
      <c r="D8" s="17" t="s">
        <v>7</v>
      </c>
      <c r="E8" s="47" t="s">
        <v>35</v>
      </c>
      <c r="F8" s="45">
        <v>100</v>
      </c>
      <c r="G8" s="22">
        <v>6.37</v>
      </c>
      <c r="H8" s="22">
        <v>2.9</v>
      </c>
      <c r="I8" s="23">
        <v>45.38</v>
      </c>
      <c r="J8" s="45">
        <v>175</v>
      </c>
      <c r="K8" s="46">
        <v>111</v>
      </c>
      <c r="L8" s="45">
        <v>12</v>
      </c>
    </row>
    <row r="9" spans="1:12" x14ac:dyDescent="0.25">
      <c r="A9" s="31"/>
      <c r="B9" s="21"/>
      <c r="C9" s="15"/>
      <c r="D9" s="17" t="s">
        <v>28</v>
      </c>
      <c r="E9" s="47" t="s">
        <v>36</v>
      </c>
      <c r="F9" s="45">
        <v>100</v>
      </c>
      <c r="G9" s="22">
        <v>0.4</v>
      </c>
      <c r="H9" s="22">
        <v>0.4</v>
      </c>
      <c r="I9" s="23">
        <v>9.8000000000000007</v>
      </c>
      <c r="J9" s="45">
        <v>65</v>
      </c>
      <c r="K9" s="46">
        <v>112</v>
      </c>
      <c r="L9" s="45">
        <v>13.76</v>
      </c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f>SUM(F5:F11)</f>
        <v>600</v>
      </c>
      <c r="G12" s="49">
        <f>SUM(G5:G11)</f>
        <v>18.61</v>
      </c>
      <c r="H12" s="49">
        <v>19.64</v>
      </c>
      <c r="I12" s="49">
        <f>SUM(I5:I11)</f>
        <v>78.78</v>
      </c>
      <c r="J12" s="49">
        <f>SUM(J5:J11)</f>
        <v>570.41</v>
      </c>
      <c r="K12" s="50"/>
      <c r="L12" s="49">
        <f>SUM(L5:L11)</f>
        <v>73</v>
      </c>
    </row>
    <row r="13" spans="1:12" x14ac:dyDescent="0.25">
      <c r="A13" s="33">
        <f>A5</f>
        <v>2</v>
      </c>
      <c r="B13" s="26">
        <f>B5</f>
        <v>3</v>
      </c>
      <c r="C13" s="19" t="s">
        <v>11</v>
      </c>
      <c r="D13" s="17" t="s">
        <v>10</v>
      </c>
      <c r="E13" s="47" t="s">
        <v>37</v>
      </c>
      <c r="F13" s="45">
        <v>100</v>
      </c>
      <c r="G13" s="51">
        <v>0.23</v>
      </c>
      <c r="H13" s="51">
        <v>0.1</v>
      </c>
      <c r="I13" s="52">
        <v>2.5</v>
      </c>
      <c r="J13" s="45">
        <v>14</v>
      </c>
      <c r="K13" s="46">
        <v>1</v>
      </c>
      <c r="L13" s="45">
        <v>10.88</v>
      </c>
    </row>
    <row r="14" spans="1:12" ht="30" x14ac:dyDescent="0.25">
      <c r="A14" s="31"/>
      <c r="B14" s="21"/>
      <c r="C14" s="15"/>
      <c r="D14" s="17" t="s">
        <v>4</v>
      </c>
      <c r="E14" s="38" t="s">
        <v>38</v>
      </c>
      <c r="F14" s="45">
        <v>250</v>
      </c>
      <c r="G14" s="53">
        <v>1.84</v>
      </c>
      <c r="H14" s="53">
        <v>4.83</v>
      </c>
      <c r="I14" s="54">
        <v>13.24</v>
      </c>
      <c r="J14" s="45">
        <v>231.46</v>
      </c>
      <c r="K14" s="46">
        <v>144</v>
      </c>
      <c r="L14" s="45">
        <v>19.89</v>
      </c>
    </row>
    <row r="15" spans="1:12" ht="30" x14ac:dyDescent="0.25">
      <c r="A15" s="31"/>
      <c r="B15" s="21"/>
      <c r="C15" s="15"/>
      <c r="D15" s="17" t="s">
        <v>5</v>
      </c>
      <c r="E15" s="38" t="s">
        <v>39</v>
      </c>
      <c r="F15" s="45">
        <v>220</v>
      </c>
      <c r="G15" s="53">
        <v>16.57</v>
      </c>
      <c r="H15" s="53">
        <v>22.54</v>
      </c>
      <c r="I15" s="54">
        <v>15.23</v>
      </c>
      <c r="J15" s="45">
        <v>286.79000000000002</v>
      </c>
      <c r="K15" s="46">
        <v>406</v>
      </c>
      <c r="L15" s="45">
        <v>52.75</v>
      </c>
    </row>
    <row r="16" spans="1:12" x14ac:dyDescent="0.25">
      <c r="A16" s="31"/>
      <c r="B16" s="21"/>
      <c r="C16" s="15"/>
      <c r="D16" s="17" t="s">
        <v>6</v>
      </c>
      <c r="E16" s="44"/>
      <c r="F16" s="45"/>
      <c r="G16" s="45"/>
      <c r="H16" s="45"/>
      <c r="I16" s="45"/>
      <c r="J16" s="45"/>
      <c r="K16" s="46"/>
      <c r="L16" s="45"/>
    </row>
    <row r="17" spans="1:12" x14ac:dyDescent="0.25">
      <c r="A17" s="31"/>
      <c r="B17" s="21"/>
      <c r="C17" s="15"/>
      <c r="D17" s="17" t="s">
        <v>13</v>
      </c>
      <c r="E17" s="38" t="s">
        <v>40</v>
      </c>
      <c r="F17" s="45">
        <v>200</v>
      </c>
      <c r="G17" s="53">
        <v>0.1</v>
      </c>
      <c r="H17" s="53">
        <v>0</v>
      </c>
      <c r="I17" s="54">
        <v>20.7</v>
      </c>
      <c r="J17" s="45">
        <v>62.47</v>
      </c>
      <c r="K17" s="46">
        <v>105</v>
      </c>
      <c r="L17" s="45">
        <v>12.68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905</v>
      </c>
      <c r="G22" s="49">
        <f>SUM(G13:G21)</f>
        <v>28.2</v>
      </c>
      <c r="H22" s="49">
        <f>SUM(H13:H21)</f>
        <v>28.97</v>
      </c>
      <c r="I22" s="49">
        <f>SUM(I13:I21)</f>
        <v>115.7</v>
      </c>
      <c r="J22" s="49">
        <f>SUM(J13:J21)</f>
        <v>839.72</v>
      </c>
      <c r="K22" s="50"/>
      <c r="L22" s="55">
        <f>SUM(L13:L21)</f>
        <v>107.00000000000001</v>
      </c>
    </row>
    <row r="23" spans="1:12" ht="15.75" thickBot="1" x14ac:dyDescent="0.3">
      <c r="A23" s="34">
        <f>A5</f>
        <v>2</v>
      </c>
      <c r="B23" s="35">
        <f>B5</f>
        <v>3</v>
      </c>
      <c r="C23" s="115" t="s">
        <v>27</v>
      </c>
      <c r="D23" s="116"/>
      <c r="E23" s="56"/>
      <c r="F23" s="57">
        <f>F12+F22</f>
        <v>1505</v>
      </c>
      <c r="G23" s="57">
        <f>G12+G22</f>
        <v>46.81</v>
      </c>
      <c r="H23" s="57">
        <f>H12+H22</f>
        <v>48.61</v>
      </c>
      <c r="I23" s="57">
        <f>I12+I22</f>
        <v>194.48000000000002</v>
      </c>
      <c r="J23" s="57">
        <f>J12+J22</f>
        <v>1410.13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sqref="A1:XFD3"/>
    </sheetView>
  </sheetViews>
  <sheetFormatPr defaultRowHeight="15" x14ac:dyDescent="0.2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112" t="s">
        <v>96</v>
      </c>
      <c r="D1" s="113"/>
      <c r="E1" s="113"/>
      <c r="F1" s="4" t="s">
        <v>97</v>
      </c>
      <c r="G1" s="3" t="s">
        <v>98</v>
      </c>
      <c r="H1" s="114" t="s">
        <v>99</v>
      </c>
      <c r="I1" s="114"/>
      <c r="J1" s="114"/>
    </row>
    <row r="2" spans="1:12" ht="18.75" x14ac:dyDescent="0.25">
      <c r="A2" s="118" t="s">
        <v>100</v>
      </c>
      <c r="B2" s="3"/>
      <c r="C2" s="3"/>
      <c r="D2" s="2"/>
      <c r="E2" s="3"/>
      <c r="F2" s="3"/>
      <c r="G2" s="3" t="s">
        <v>101</v>
      </c>
      <c r="H2" s="114" t="s">
        <v>102</v>
      </c>
      <c r="I2" s="114"/>
      <c r="J2" s="114"/>
    </row>
    <row r="3" spans="1:12" ht="15.75" thickBot="1" x14ac:dyDescent="0.3">
      <c r="A3" s="5" t="s">
        <v>19</v>
      </c>
      <c r="B3" s="3"/>
      <c r="C3" s="3"/>
      <c r="D3" s="6"/>
      <c r="E3" s="7" t="s">
        <v>20</v>
      </c>
      <c r="F3" s="3"/>
      <c r="G3" s="3" t="s">
        <v>21</v>
      </c>
      <c r="H3" s="8">
        <v>25</v>
      </c>
      <c r="I3" s="8">
        <v>4</v>
      </c>
      <c r="J3" s="9">
        <v>2024</v>
      </c>
    </row>
    <row r="4" spans="1:12" ht="34.5" thickBot="1" x14ac:dyDescent="0.3">
      <c r="A4" s="10" t="s">
        <v>22</v>
      </c>
      <c r="B4" s="11" t="s">
        <v>23</v>
      </c>
      <c r="C4" s="12" t="s">
        <v>14</v>
      </c>
      <c r="D4" s="12" t="s">
        <v>24</v>
      </c>
      <c r="E4" s="12" t="s">
        <v>25</v>
      </c>
      <c r="F4" s="12" t="s">
        <v>26</v>
      </c>
      <c r="G4" s="12" t="s">
        <v>16</v>
      </c>
      <c r="H4" s="12" t="s">
        <v>17</v>
      </c>
      <c r="I4" s="12" t="s">
        <v>18</v>
      </c>
      <c r="J4" s="12" t="s">
        <v>15</v>
      </c>
      <c r="K4" s="20" t="s">
        <v>31</v>
      </c>
      <c r="L4" s="12" t="s">
        <v>32</v>
      </c>
    </row>
    <row r="5" spans="1:12" ht="38.25" x14ac:dyDescent="0.25">
      <c r="A5" s="29">
        <v>2</v>
      </c>
      <c r="B5" s="30">
        <v>4</v>
      </c>
      <c r="C5" s="13" t="s">
        <v>1</v>
      </c>
      <c r="D5" s="14" t="s">
        <v>2</v>
      </c>
      <c r="E5" s="107" t="s">
        <v>88</v>
      </c>
      <c r="F5" s="42">
        <v>185</v>
      </c>
      <c r="G5" s="108">
        <v>7.91</v>
      </c>
      <c r="H5" s="108">
        <v>6.38</v>
      </c>
      <c r="I5" s="109">
        <v>40.619999999999997</v>
      </c>
      <c r="J5" s="42">
        <v>211</v>
      </c>
      <c r="K5" s="43">
        <v>316</v>
      </c>
      <c r="L5" s="42">
        <v>38.44</v>
      </c>
    </row>
    <row r="6" spans="1:12" x14ac:dyDescent="0.25">
      <c r="A6" s="31"/>
      <c r="B6" s="21"/>
      <c r="C6" s="15"/>
      <c r="D6" s="16"/>
      <c r="E6" s="44"/>
      <c r="F6" s="45"/>
      <c r="G6" s="45"/>
      <c r="H6" s="45"/>
      <c r="I6" s="45"/>
      <c r="J6" s="45"/>
      <c r="K6" s="46"/>
      <c r="L6" s="45"/>
    </row>
    <row r="7" spans="1:12" x14ac:dyDescent="0.25">
      <c r="A7" s="31"/>
      <c r="B7" s="21"/>
      <c r="C7" s="15"/>
      <c r="D7" s="17" t="s">
        <v>3</v>
      </c>
      <c r="E7" s="110" t="s">
        <v>89</v>
      </c>
      <c r="F7" s="45">
        <v>200</v>
      </c>
      <c r="G7" s="45">
        <v>4.18</v>
      </c>
      <c r="H7" s="45">
        <v>4.26</v>
      </c>
      <c r="I7" s="45">
        <v>6.84</v>
      </c>
      <c r="J7" s="45">
        <v>137.65</v>
      </c>
      <c r="K7" s="46">
        <v>496</v>
      </c>
      <c r="L7" s="45">
        <v>10.41</v>
      </c>
    </row>
    <row r="8" spans="1:12" x14ac:dyDescent="0.25">
      <c r="A8" s="31"/>
      <c r="B8" s="21"/>
      <c r="C8" s="15"/>
      <c r="D8" s="17" t="s">
        <v>7</v>
      </c>
      <c r="E8" s="44" t="s">
        <v>64</v>
      </c>
      <c r="F8" s="45" t="s">
        <v>75</v>
      </c>
      <c r="G8" s="45">
        <v>3.57</v>
      </c>
      <c r="H8" s="45">
        <v>5.16</v>
      </c>
      <c r="I8" s="45">
        <v>19.64</v>
      </c>
      <c r="J8" s="45">
        <v>124.37</v>
      </c>
      <c r="K8" s="46">
        <v>91</v>
      </c>
      <c r="L8" s="45">
        <v>24.15</v>
      </c>
    </row>
    <row r="9" spans="1:12" x14ac:dyDescent="0.25">
      <c r="A9" s="31"/>
      <c r="B9" s="21"/>
      <c r="C9" s="15"/>
      <c r="D9" s="17" t="s">
        <v>28</v>
      </c>
      <c r="E9" s="44"/>
      <c r="F9" s="45"/>
      <c r="G9" s="45"/>
      <c r="H9" s="45"/>
      <c r="I9" s="45"/>
      <c r="J9" s="45"/>
      <c r="K9" s="46"/>
      <c r="L9" s="45"/>
    </row>
    <row r="10" spans="1:12" x14ac:dyDescent="0.25">
      <c r="A10" s="31"/>
      <c r="B10" s="21"/>
      <c r="C10" s="15"/>
      <c r="D10" s="16"/>
      <c r="E10" s="44"/>
      <c r="F10" s="45"/>
      <c r="G10" s="45"/>
      <c r="H10" s="45"/>
      <c r="I10" s="45"/>
      <c r="J10" s="45"/>
      <c r="K10" s="46"/>
      <c r="L10" s="45"/>
    </row>
    <row r="11" spans="1:12" x14ac:dyDescent="0.25">
      <c r="A11" s="31"/>
      <c r="B11" s="21"/>
      <c r="C11" s="15"/>
      <c r="D11" s="16"/>
      <c r="E11" s="44"/>
      <c r="F11" s="45"/>
      <c r="G11" s="45"/>
      <c r="H11" s="45"/>
      <c r="I11" s="45"/>
      <c r="J11" s="45"/>
      <c r="K11" s="46"/>
      <c r="L11" s="45"/>
    </row>
    <row r="12" spans="1:12" x14ac:dyDescent="0.25">
      <c r="A12" s="32"/>
      <c r="B12" s="24"/>
      <c r="C12" s="18"/>
      <c r="D12" s="25" t="s">
        <v>29</v>
      </c>
      <c r="E12" s="48"/>
      <c r="F12" s="49">
        <v>500</v>
      </c>
      <c r="G12" s="49">
        <f>SUM(G5:G11)</f>
        <v>15.66</v>
      </c>
      <c r="H12" s="49">
        <f>SUM(H5:H11)</f>
        <v>15.8</v>
      </c>
      <c r="I12" s="49">
        <f>SUM(I5:I11)</f>
        <v>67.099999999999994</v>
      </c>
      <c r="J12" s="49">
        <f>SUM(J5:J11)</f>
        <v>473.02</v>
      </c>
      <c r="K12" s="50"/>
      <c r="L12" s="55">
        <f>SUM(L5:L11)</f>
        <v>73</v>
      </c>
    </row>
    <row r="13" spans="1:12" ht="25.5" x14ac:dyDescent="0.25">
      <c r="A13" s="33">
        <f>A5</f>
        <v>2</v>
      </c>
      <c r="B13" s="26">
        <f>B5</f>
        <v>4</v>
      </c>
      <c r="C13" s="19" t="s">
        <v>11</v>
      </c>
      <c r="D13" s="17" t="s">
        <v>10</v>
      </c>
      <c r="E13" s="44" t="s">
        <v>90</v>
      </c>
      <c r="F13" s="45">
        <v>100</v>
      </c>
      <c r="G13" s="45">
        <v>0.14000000000000001</v>
      </c>
      <c r="H13" s="45">
        <v>0.2</v>
      </c>
      <c r="I13" s="45">
        <v>1.1100000000000001</v>
      </c>
      <c r="J13" s="45">
        <v>24</v>
      </c>
      <c r="K13" s="46">
        <v>106</v>
      </c>
      <c r="L13" s="45">
        <v>7.5</v>
      </c>
    </row>
    <row r="14" spans="1:12" ht="25.5" x14ac:dyDescent="0.25">
      <c r="A14" s="31"/>
      <c r="B14" s="21"/>
      <c r="C14" s="15"/>
      <c r="D14" s="17" t="s">
        <v>4</v>
      </c>
      <c r="E14" s="44" t="s">
        <v>60</v>
      </c>
      <c r="F14" s="45">
        <v>250</v>
      </c>
      <c r="G14" s="45">
        <v>1.64</v>
      </c>
      <c r="H14" s="45">
        <v>4.2</v>
      </c>
      <c r="I14" s="45">
        <v>13</v>
      </c>
      <c r="J14" s="45">
        <v>52.39</v>
      </c>
      <c r="K14" s="46">
        <v>134</v>
      </c>
      <c r="L14" s="45">
        <v>26.19</v>
      </c>
    </row>
    <row r="15" spans="1:12" ht="25.5" x14ac:dyDescent="0.25">
      <c r="A15" s="31"/>
      <c r="B15" s="21"/>
      <c r="C15" s="15"/>
      <c r="D15" s="17" t="s">
        <v>5</v>
      </c>
      <c r="E15" s="44" t="s">
        <v>91</v>
      </c>
      <c r="F15" s="45">
        <v>90</v>
      </c>
      <c r="G15" s="45">
        <v>7.64</v>
      </c>
      <c r="H15" s="45">
        <v>8.67</v>
      </c>
      <c r="I15" s="45">
        <v>4.3899999999999997</v>
      </c>
      <c r="J15" s="45">
        <v>142.36000000000001</v>
      </c>
      <c r="K15" s="46">
        <v>367</v>
      </c>
      <c r="L15" s="45">
        <v>49.38</v>
      </c>
    </row>
    <row r="16" spans="1:12" ht="25.5" x14ac:dyDescent="0.25">
      <c r="A16" s="31"/>
      <c r="B16" s="21"/>
      <c r="C16" s="15"/>
      <c r="D16" s="17" t="s">
        <v>6</v>
      </c>
      <c r="E16" s="44" t="s">
        <v>62</v>
      </c>
      <c r="F16" s="45">
        <v>200</v>
      </c>
      <c r="G16" s="45">
        <v>5.61</v>
      </c>
      <c r="H16" s="45">
        <v>10.46</v>
      </c>
      <c r="I16" s="45">
        <v>31.29</v>
      </c>
      <c r="J16" s="45">
        <v>139.28</v>
      </c>
      <c r="K16" s="46">
        <v>237</v>
      </c>
      <c r="L16" s="45">
        <v>9.1300000000000008</v>
      </c>
    </row>
    <row r="17" spans="1:12" ht="25.5" x14ac:dyDescent="0.25">
      <c r="A17" s="31"/>
      <c r="B17" s="21"/>
      <c r="C17" s="15"/>
      <c r="D17" s="17" t="s">
        <v>13</v>
      </c>
      <c r="E17" s="44" t="s">
        <v>49</v>
      </c>
      <c r="F17" s="45">
        <v>200</v>
      </c>
      <c r="G17" s="45">
        <v>0.1</v>
      </c>
      <c r="H17" s="45">
        <v>0</v>
      </c>
      <c r="I17" s="45">
        <v>20.7</v>
      </c>
      <c r="J17" s="45">
        <v>83</v>
      </c>
      <c r="K17" s="46">
        <v>520</v>
      </c>
      <c r="L17" s="45">
        <v>7.2</v>
      </c>
    </row>
    <row r="18" spans="1:12" x14ac:dyDescent="0.25">
      <c r="A18" s="31"/>
      <c r="B18" s="21"/>
      <c r="C18" s="15"/>
      <c r="D18" s="17" t="s">
        <v>12</v>
      </c>
      <c r="E18" s="38" t="s">
        <v>9</v>
      </c>
      <c r="F18" s="39">
        <v>100</v>
      </c>
      <c r="G18" s="105">
        <v>4.26</v>
      </c>
      <c r="H18" s="105">
        <v>0.3</v>
      </c>
      <c r="I18" s="106">
        <v>37.56</v>
      </c>
      <c r="J18" s="27">
        <v>141</v>
      </c>
      <c r="K18" s="28">
        <v>108</v>
      </c>
      <c r="L18" s="27">
        <v>4.8</v>
      </c>
    </row>
    <row r="19" spans="1:12" x14ac:dyDescent="0.25">
      <c r="A19" s="31"/>
      <c r="B19" s="21"/>
      <c r="C19" s="15"/>
      <c r="D19" s="17" t="s">
        <v>30</v>
      </c>
      <c r="E19" s="40" t="s">
        <v>8</v>
      </c>
      <c r="F19" s="39">
        <v>35</v>
      </c>
      <c r="G19" s="105">
        <v>5.2</v>
      </c>
      <c r="H19" s="105">
        <v>1.2</v>
      </c>
      <c r="I19" s="106">
        <v>26.47</v>
      </c>
      <c r="J19" s="27">
        <v>104</v>
      </c>
      <c r="K19" s="28">
        <v>109</v>
      </c>
      <c r="L19" s="27">
        <v>2.8</v>
      </c>
    </row>
    <row r="20" spans="1:12" x14ac:dyDescent="0.25">
      <c r="A20" s="31"/>
      <c r="B20" s="21"/>
      <c r="C20" s="15"/>
      <c r="D20" s="16"/>
      <c r="E20" s="44"/>
      <c r="F20" s="45"/>
      <c r="G20" s="45"/>
      <c r="H20" s="45"/>
      <c r="I20" s="45"/>
      <c r="J20" s="45"/>
      <c r="K20" s="46"/>
      <c r="L20" s="45"/>
    </row>
    <row r="21" spans="1:12" x14ac:dyDescent="0.25">
      <c r="A21" s="31"/>
      <c r="B21" s="21"/>
      <c r="C21" s="15"/>
      <c r="D21" s="16"/>
      <c r="E21" s="44"/>
      <c r="F21" s="45"/>
      <c r="G21" s="45"/>
      <c r="H21" s="45"/>
      <c r="I21" s="45"/>
      <c r="J21" s="45"/>
      <c r="K21" s="46"/>
      <c r="L21" s="45"/>
    </row>
    <row r="22" spans="1:12" x14ac:dyDescent="0.25">
      <c r="A22" s="32"/>
      <c r="B22" s="24"/>
      <c r="C22" s="18"/>
      <c r="D22" s="25" t="s">
        <v>29</v>
      </c>
      <c r="E22" s="48"/>
      <c r="F22" s="49">
        <f>SUM(F13:F21)</f>
        <v>975</v>
      </c>
      <c r="G22" s="49">
        <f>SUM(G13:G21)</f>
        <v>24.59</v>
      </c>
      <c r="H22" s="49">
        <f>SUM(H13:H21)</f>
        <v>25.03</v>
      </c>
      <c r="I22" s="49">
        <f>SUM(I13:I21)</f>
        <v>134.51999999999998</v>
      </c>
      <c r="J22" s="49">
        <f>SUM(J13:J21)</f>
        <v>686.03</v>
      </c>
      <c r="K22" s="50"/>
      <c r="L22" s="55">
        <f>SUM(L13:L21)</f>
        <v>106.99999999999999</v>
      </c>
    </row>
    <row r="23" spans="1:12" ht="15.75" thickBot="1" x14ac:dyDescent="0.3">
      <c r="A23" s="34">
        <f>A5</f>
        <v>2</v>
      </c>
      <c r="B23" s="35">
        <f>B5</f>
        <v>4</v>
      </c>
      <c r="C23" s="115" t="s">
        <v>27</v>
      </c>
      <c r="D23" s="116"/>
      <c r="E23" s="56"/>
      <c r="F23" s="57">
        <f>F12+F22</f>
        <v>1475</v>
      </c>
      <c r="G23" s="57">
        <f>G12+G22</f>
        <v>40.25</v>
      </c>
      <c r="H23" s="57">
        <f>H12+H22</f>
        <v>40.83</v>
      </c>
      <c r="I23" s="57">
        <f>I12+I22</f>
        <v>201.61999999999998</v>
      </c>
      <c r="J23" s="57">
        <f>J12+J22</f>
        <v>1159.05</v>
      </c>
      <c r="K23" s="57"/>
      <c r="L23" s="58">
        <f>L12+L22</f>
        <v>180</v>
      </c>
    </row>
  </sheetData>
  <mergeCells count="4">
    <mergeCell ref="C1:E1"/>
    <mergeCell ref="H1:J1"/>
    <mergeCell ref="C23:D23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2024-04-10T05:49:30Z</dcterms:modified>
</cp:coreProperties>
</file>