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2"/>
  <c r="I23"/>
  <c r="I24" s="1"/>
  <c r="H23"/>
  <c r="G23"/>
  <c r="F23"/>
  <c r="E23"/>
  <c r="J15"/>
  <c r="I15"/>
  <c r="H15"/>
  <c r="G15"/>
  <c r="F15"/>
  <c r="E15"/>
  <c r="J10"/>
  <c r="I10"/>
  <c r="H10"/>
  <c r="G10"/>
  <c r="F10"/>
  <c r="L23"/>
  <c r="K23"/>
  <c r="G24"/>
  <c r="L15"/>
  <c r="K15"/>
  <c r="L10"/>
  <c r="K10"/>
  <c r="B24"/>
  <c r="A24"/>
  <c r="L24"/>
  <c r="J24"/>
  <c r="H24"/>
  <c r="F24"/>
</calcChain>
</file>

<file path=xl/sharedStrings.xml><?xml version="1.0" encoding="utf-8"?>
<sst xmlns="http://schemas.openxmlformats.org/spreadsheetml/2006/main" count="59" uniqueCount="57">
  <si>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</si>
  <si>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</si>
  <si>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</si>
  <si>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</si>
  <si>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</si>
  <si>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</si>
  <si>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</si>
  <si>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</si>
  <si>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</si>
  <si>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</si>
  <si>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</si>
  <si>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</si>
  <si>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</si>
  <si>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</si>
  <si>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</si>
  <si>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</si>
  <si>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</si>
  <si>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</si>
  <si>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</si>
  <si>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</si>
  <si>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</si>
  <si>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</si>
  <si>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</si>
  <si>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</si>
  <si>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</si>
  <si>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</si>
  <si>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</si>
  <si>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</si>
  <si>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</si>
  <si>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</si>
  <si>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</si>
  <si>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</si>
  <si>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</si>
  <si>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</si>
  <si>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</si>
  <si>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</si>
  <si>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</si>
  <si>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</si>
  <si>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</si>
  <si>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 за день:</t>
  </si>
  <si>
    <t>Пром.производство</t>
  </si>
  <si>
    <t>сладкое</t>
  </si>
  <si>
    <t>каша геркулес</t>
  </si>
  <si>
    <t>чай с сахаром</t>
  </si>
  <si>
    <t>вафли</t>
  </si>
  <si>
    <t>бутерброд с маслом и сыром</t>
  </si>
  <si>
    <t>100/20/20</t>
  </si>
  <si>
    <t>Полдник</t>
  </si>
  <si>
    <t>пирог с яблоком</t>
  </si>
  <si>
    <t xml:space="preserve">сок </t>
  </si>
  <si>
    <t>конфеты</t>
  </si>
  <si>
    <t>винегрет</t>
  </si>
  <si>
    <t>рассольник ленинградский</t>
  </si>
  <si>
    <t>тефтеля в/с</t>
  </si>
  <si>
    <t>100/50</t>
  </si>
  <si>
    <t>гречка отварная</t>
  </si>
  <si>
    <t>напиток вишневый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</si>
</sst>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9"/>
      <color theme="1"/>
      <name val="Times New Roman"/>
      <family val="1"/>
      <charset val="204"/>
    </font>
    <font>
      <sz val="7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3" borderId="1" xfId="0" applyFont="1" applyFill="1" applyBorder="1" applyProtection="1"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vertical="top" wrapText="1"/>
    </xf>
    <xf numFmtId="0" fontId="2" fillId="4" borderId="4" xfId="0" applyFont="1" applyFill="1" applyBorder="1" applyAlignment="1">
      <alignment horizontal="center" vertical="top" wrapText="1"/>
    </xf>
    <xf numFmtId="0" fontId="15" fillId="2" borderId="3" xfId="0" applyFont="1" applyFill="1" applyBorder="1" applyAlignment="1" applyProtection="1">
      <alignment horizontal="center" vertical="center" wrapText="1"/>
      <protection locked="0"/>
    </xf>
    <xf numFmtId="0" fontId="15" fillId="2" borderId="14" xfId="0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1" fontId="16" fillId="5" borderId="15" xfId="0" applyNumberFormat="1" applyFont="1" applyFill="1" applyBorder="1" applyAlignment="1" applyProtection="1">
      <alignment horizontal="center"/>
      <protection locked="0"/>
    </xf>
    <xf numFmtId="1" fontId="16" fillId="5" borderId="16" xfId="0" applyNumberFormat="1" applyFont="1" applyFill="1" applyBorder="1" applyAlignment="1" applyProtection="1">
      <alignment horizontal="center"/>
      <protection locked="0"/>
    </xf>
    <xf numFmtId="0" fontId="12" fillId="0" borderId="1" xfId="0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2" fontId="17" fillId="0" borderId="1" xfId="0" applyNumberFormat="1" applyFont="1" applyBorder="1"/>
    <xf numFmtId="0" fontId="14" fillId="2" borderId="3" xfId="0" applyFont="1" applyFill="1" applyBorder="1" applyAlignment="1" applyProtection="1">
      <alignment horizontal="center"/>
      <protection locked="0"/>
    </xf>
    <xf numFmtId="0" fontId="14" fillId="2" borderId="14" xfId="0" applyFont="1" applyFill="1" applyBorder="1" applyAlignment="1" applyProtection="1">
      <alignment horizontal="center"/>
      <protection locked="0"/>
    </xf>
    <xf numFmtId="0" fontId="12" fillId="0" borderId="1" xfId="0" applyFont="1" applyBorder="1" applyAlignment="1">
      <alignment horizontal="center"/>
    </xf>
    <xf numFmtId="2" fontId="12" fillId="0" borderId="1" xfId="0" applyNumberFormat="1" applyFont="1" applyBorder="1"/>
    <xf numFmtId="0" fontId="14" fillId="2" borderId="1" xfId="0" applyFont="1" applyFill="1" applyBorder="1" applyAlignment="1" applyProtection="1">
      <alignment horizontal="center"/>
      <protection locked="0"/>
    </xf>
    <xf numFmtId="0" fontId="14" fillId="2" borderId="2" xfId="0" applyFont="1" applyFill="1" applyBorder="1" applyAlignment="1" applyProtection="1">
      <alignment horizontal="center"/>
      <protection locked="0"/>
    </xf>
    <xf numFmtId="0" fontId="12" fillId="0" borderId="1" xfId="0" applyFont="1" applyBorder="1"/>
    <xf numFmtId="0" fontId="16" fillId="5" borderId="15" xfId="0" applyFont="1" applyFill="1" applyBorder="1" applyAlignment="1" applyProtection="1">
      <alignment horizontal="center"/>
      <protection locked="0"/>
    </xf>
    <xf numFmtId="0" fontId="16" fillId="5" borderId="16" xfId="0" applyFont="1" applyFill="1" applyBorder="1" applyAlignment="1" applyProtection="1">
      <alignment horizontal="center"/>
      <protection locked="0"/>
    </xf>
    <xf numFmtId="0" fontId="13" fillId="2" borderId="1" xfId="0" applyFont="1" applyFill="1" applyBorder="1" applyAlignment="1">
      <alignment horizontal="left" vertical="center" wrapText="1"/>
    </xf>
    <xf numFmtId="0" fontId="16" fillId="5" borderId="4" xfId="0" applyFont="1" applyFill="1" applyBorder="1" applyAlignment="1">
      <alignment horizontal="center"/>
    </xf>
    <xf numFmtId="0" fontId="16" fillId="5" borderId="17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10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0" fillId="2" borderId="11" xfId="0" applyFont="1" applyFill="1" applyBorder="1"/>
    <xf numFmtId="0" fontId="0" fillId="2" borderId="3" xfId="0" applyFont="1" applyFill="1" applyBorder="1"/>
    <xf numFmtId="0" fontId="0" fillId="2" borderId="3" xfId="0" applyFont="1" applyFill="1" applyBorder="1" applyProtection="1">
      <protection locked="0"/>
    </xf>
    <xf numFmtId="0" fontId="12" fillId="0" borderId="3" xfId="0" applyFont="1" applyBorder="1"/>
    <xf numFmtId="0" fontId="17" fillId="0" borderId="3" xfId="0" applyFont="1" applyBorder="1" applyAlignment="1">
      <alignment horizontal="center"/>
    </xf>
    <xf numFmtId="0" fontId="19" fillId="2" borderId="3" xfId="0" applyFont="1" applyFill="1" applyBorder="1" applyAlignment="1" applyProtection="1">
      <alignment horizontal="center" vertical="center" wrapText="1"/>
      <protection locked="0"/>
    </xf>
    <xf numFmtId="0" fontId="19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18" xfId="0" applyFont="1" applyFill="1" applyBorder="1"/>
    <xf numFmtId="0" fontId="0" fillId="2" borderId="1" xfId="0" applyFont="1" applyFill="1" applyBorder="1"/>
    <xf numFmtId="0" fontId="0" fillId="2" borderId="1" xfId="0" applyFon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19" fillId="2" borderId="1" xfId="0" applyFont="1" applyFill="1" applyBorder="1" applyAlignment="1" applyProtection="1">
      <alignment horizontal="center" vertical="center" wrapText="1"/>
      <protection locked="0"/>
    </xf>
    <xf numFmtId="0" fontId="19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1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18" fillId="5" borderId="15" xfId="0" applyNumberFormat="1" applyFont="1" applyFill="1" applyBorder="1" applyAlignment="1" applyProtection="1">
      <alignment horizontal="center"/>
      <protection locked="0"/>
    </xf>
    <xf numFmtId="2" fontId="18" fillId="5" borderId="15" xfId="0" applyNumberFormat="1" applyFont="1" applyFill="1" applyBorder="1" applyAlignment="1" applyProtection="1">
      <alignment horizontal="center"/>
      <protection locked="0"/>
    </xf>
    <xf numFmtId="1" fontId="18" fillId="5" borderId="16" xfId="0" applyNumberFormat="1" applyFont="1" applyFill="1" applyBorder="1" applyAlignment="1" applyProtection="1">
      <alignment horizontal="center"/>
      <protection locked="0"/>
    </xf>
    <xf numFmtId="2" fontId="17" fillId="0" borderId="1" xfId="0" applyNumberFormat="1" applyFont="1" applyBorder="1" applyAlignment="1">
      <alignment horizontal="center"/>
    </xf>
    <xf numFmtId="0" fontId="0" fillId="2" borderId="3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2" fontId="12" fillId="0" borderId="1" xfId="0" applyNumberFormat="1" applyFont="1" applyBorder="1" applyAlignment="1">
      <alignment horizont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/>
    <xf numFmtId="0" fontId="0" fillId="2" borderId="5" xfId="0" applyFont="1" applyFill="1" applyBorder="1"/>
    <xf numFmtId="0" fontId="20" fillId="2" borderId="15" xfId="0" applyFont="1" applyFill="1" applyBorder="1"/>
    <xf numFmtId="0" fontId="21" fillId="5" borderId="15" xfId="0" applyFont="1" applyFill="1" applyBorder="1" applyAlignment="1">
      <alignment horizontal="center"/>
    </xf>
    <xf numFmtId="2" fontId="21" fillId="5" borderId="15" xfId="0" applyNumberFormat="1" applyFont="1" applyFill="1" applyBorder="1" applyAlignment="1">
      <alignment horizontal="center"/>
    </xf>
    <xf numFmtId="0" fontId="18" fillId="5" borderId="15" xfId="0" applyFont="1" applyFill="1" applyBorder="1" applyAlignment="1" applyProtection="1">
      <alignment horizontal="center"/>
      <protection locked="0"/>
    </xf>
    <xf numFmtId="0" fontId="18" fillId="5" borderId="16" xfId="0" applyFont="1" applyFill="1" applyBorder="1" applyAlignment="1" applyProtection="1">
      <alignment horizontal="center"/>
      <protection locked="0"/>
    </xf>
    <xf numFmtId="0" fontId="22" fillId="0" borderId="1" xfId="0" applyFont="1" applyBorder="1" applyAlignment="1"/>
    <xf numFmtId="0" fontId="22" fillId="0" borderId="1" xfId="0" applyFont="1" applyBorder="1" applyAlignment="1">
      <alignment horizontal="center"/>
    </xf>
    <xf numFmtId="0" fontId="23" fillId="2" borderId="1" xfId="0" applyFont="1" applyFill="1" applyBorder="1" applyAlignment="1">
      <alignment horizontal="left" vertical="center" wrapText="1"/>
    </xf>
    <xf numFmtId="0" fontId="23" fillId="2" borderId="1" xfId="0" applyNumberFormat="1" applyFont="1" applyFill="1" applyBorder="1" applyAlignment="1">
      <alignment horizontal="center"/>
    </xf>
    <xf numFmtId="2" fontId="24" fillId="0" borderId="1" xfId="0" applyNumberFormat="1" applyFont="1" applyBorder="1"/>
    <xf numFmtId="2" fontId="23" fillId="2" borderId="1" xfId="0" applyNumberFormat="1" applyFont="1" applyFill="1" applyBorder="1"/>
    <xf numFmtId="0" fontId="23" fillId="2" borderId="1" xfId="0" applyFont="1" applyFill="1" applyBorder="1"/>
    <xf numFmtId="0" fontId="2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0" fillId="2" borderId="13" xfId="0" applyFont="1" applyFill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0" fontId="18" fillId="5" borderId="4" xfId="0" applyFont="1" applyFill="1" applyBorder="1" applyAlignment="1">
      <alignment horizontal="center"/>
    </xf>
    <xf numFmtId="2" fontId="18" fillId="5" borderId="4" xfId="0" applyNumberFormat="1" applyFont="1" applyFill="1" applyBorder="1" applyAlignment="1">
      <alignment horizontal="center"/>
    </xf>
    <xf numFmtId="0" fontId="18" fillId="5" borderId="17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15.140625" customWidth="1"/>
    <col min="4" max="4" width="17.7109375" style="1" customWidth="1"/>
    <col min="5" max="5" width="20.57031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2" t="s">
        <v>0</v>
      </c>
      <c r="B1" s="3"/>
      <c r="C1" s="42" t="s">
        <v>20</v>
      </c>
      <c r="D1" s="43"/>
      <c r="E1" s="43"/>
      <c r="F1" s="4" t="s">
        <v>21</v>
      </c>
      <c r="G1" s="3" t="s">
        <v>22</v>
      </c>
      <c r="H1" s="44" t="s">
        <v>23</v>
      </c>
      <c r="I1" s="44"/>
      <c r="J1" s="44"/>
      <c r="K1" s="44"/>
      <c r="L1" s="3"/>
    </row>
    <row r="2" spans="1:12" ht="16.5" customHeight="1">
      <c r="A2" s="5" t="s">
        <v>24</v>
      </c>
      <c r="B2" s="3"/>
      <c r="C2" s="3"/>
      <c r="D2" s="2"/>
      <c r="E2" s="3"/>
      <c r="F2" s="3"/>
      <c r="G2" s="3" t="s">
        <v>25</v>
      </c>
      <c r="H2" s="44" t="s">
        <v>26</v>
      </c>
      <c r="I2" s="44"/>
      <c r="J2" s="44"/>
      <c r="K2" s="44"/>
      <c r="L2" s="3"/>
    </row>
    <row r="3" spans="1:12">
      <c r="A3" s="6" t="s">
        <v>27</v>
      </c>
      <c r="B3" s="3"/>
      <c r="C3" s="3"/>
      <c r="D3" s="7"/>
      <c r="E3" s="8" t="s">
        <v>28</v>
      </c>
      <c r="F3" s="3"/>
      <c r="G3" s="3" t="s">
        <v>29</v>
      </c>
      <c r="H3" s="9">
        <v>13</v>
      </c>
      <c r="I3" s="9">
        <v>3</v>
      </c>
      <c r="J3" s="10">
        <v>2024</v>
      </c>
      <c r="K3" s="11"/>
      <c r="L3" s="3"/>
    </row>
    <row r="4" spans="1:12" ht="15.75" thickBot="1">
      <c r="A4" s="3"/>
      <c r="B4" s="3"/>
      <c r="C4" s="3"/>
      <c r="D4" s="6"/>
      <c r="E4" s="3"/>
      <c r="F4" s="3"/>
      <c r="G4" s="3"/>
      <c r="H4" s="12" t="s">
        <v>30</v>
      </c>
      <c r="I4" s="12" t="s">
        <v>31</v>
      </c>
      <c r="J4" s="12" t="s">
        <v>32</v>
      </c>
      <c r="K4" s="3"/>
      <c r="L4" s="3"/>
    </row>
    <row r="5" spans="1:12" ht="34.5" thickBot="1">
      <c r="A5" s="13" t="s">
        <v>33</v>
      </c>
      <c r="B5" s="14" t="s">
        <v>34</v>
      </c>
      <c r="C5" s="15" t="s">
        <v>14</v>
      </c>
      <c r="D5" s="15" t="s">
        <v>35</v>
      </c>
      <c r="E5" s="15" t="s">
        <v>36</v>
      </c>
      <c r="F5" s="15" t="s">
        <v>37</v>
      </c>
      <c r="G5" s="15" t="s">
        <v>17</v>
      </c>
      <c r="H5" s="15" t="s">
        <v>18</v>
      </c>
      <c r="I5" s="15" t="s">
        <v>19</v>
      </c>
      <c r="J5" s="15" t="s">
        <v>16</v>
      </c>
      <c r="K5" s="16" t="s">
        <v>38</v>
      </c>
      <c r="L5" s="15" t="s">
        <v>15</v>
      </c>
    </row>
    <row r="6" spans="1:12">
      <c r="A6" s="47" t="s">
        <v>1</v>
      </c>
      <c r="B6" s="48" t="s">
        <v>2</v>
      </c>
      <c r="C6" s="49">
        <v>253</v>
      </c>
      <c r="D6" s="50" t="s">
        <v>42</v>
      </c>
      <c r="E6" s="51">
        <v>250</v>
      </c>
      <c r="F6" s="51">
        <v>21.76</v>
      </c>
      <c r="G6" s="52">
        <v>241.36</v>
      </c>
      <c r="H6" s="52">
        <v>9.32</v>
      </c>
      <c r="I6" s="52">
        <v>7.64</v>
      </c>
      <c r="J6" s="53">
        <v>18.260000000000002</v>
      </c>
      <c r="K6" s="21">
        <v>10.37</v>
      </c>
      <c r="L6" s="22">
        <v>36.14</v>
      </c>
    </row>
    <row r="7" spans="1:12">
      <c r="A7" s="54"/>
      <c r="B7" s="55" t="s">
        <v>3</v>
      </c>
      <c r="C7" s="56">
        <v>493</v>
      </c>
      <c r="D7" s="36" t="s">
        <v>43</v>
      </c>
      <c r="E7" s="32">
        <v>200</v>
      </c>
      <c r="F7" s="32">
        <v>4.29</v>
      </c>
      <c r="G7" s="57">
        <v>94.26</v>
      </c>
      <c r="H7" s="58">
        <v>0.1</v>
      </c>
      <c r="I7" s="58">
        <v>0</v>
      </c>
      <c r="J7" s="59">
        <v>12.64</v>
      </c>
      <c r="K7" s="23">
        <v>4.28</v>
      </c>
      <c r="L7" s="24">
        <v>14.57</v>
      </c>
    </row>
    <row r="8" spans="1:12">
      <c r="A8" s="54"/>
      <c r="B8" s="55" t="s">
        <v>7</v>
      </c>
      <c r="C8" s="49" t="s">
        <v>40</v>
      </c>
      <c r="D8" s="36" t="s">
        <v>44</v>
      </c>
      <c r="E8" s="32">
        <v>50</v>
      </c>
      <c r="F8" s="32">
        <v>13.4</v>
      </c>
      <c r="G8" s="57">
        <v>87.26</v>
      </c>
      <c r="H8" s="58">
        <v>5.36</v>
      </c>
      <c r="I8" s="58">
        <v>6.47</v>
      </c>
      <c r="J8" s="59">
        <v>32.18</v>
      </c>
      <c r="K8" s="23">
        <v>3.3</v>
      </c>
      <c r="L8" s="24">
        <v>25</v>
      </c>
    </row>
    <row r="9" spans="1:12">
      <c r="A9" s="54"/>
      <c r="B9" s="56" t="s">
        <v>10</v>
      </c>
      <c r="C9" s="56">
        <v>90</v>
      </c>
      <c r="D9" s="36" t="s">
        <v>45</v>
      </c>
      <c r="E9" s="32" t="s">
        <v>46</v>
      </c>
      <c r="F9" s="32">
        <v>33.549999999999997</v>
      </c>
      <c r="G9" s="57">
        <v>122.37</v>
      </c>
      <c r="H9" s="58">
        <v>3.2</v>
      </c>
      <c r="I9" s="58">
        <v>4.28</v>
      </c>
      <c r="J9" s="59">
        <v>13.51</v>
      </c>
      <c r="K9" s="23"/>
      <c r="L9" s="24"/>
    </row>
    <row r="10" spans="1:12" ht="15.75" thickBot="1">
      <c r="A10" s="60"/>
      <c r="B10" s="61"/>
      <c r="C10" s="62"/>
      <c r="D10" s="63"/>
      <c r="E10" s="64">
        <v>570</v>
      </c>
      <c r="F10" s="65">
        <f>SUM(F6:F9)</f>
        <v>73</v>
      </c>
      <c r="G10" s="64">
        <f>SUM(G6:G9)</f>
        <v>545.25</v>
      </c>
      <c r="H10" s="64">
        <f>SUM(H6:H9)</f>
        <v>17.98</v>
      </c>
      <c r="I10" s="64">
        <f>SUM(I6:I9)</f>
        <v>18.39</v>
      </c>
      <c r="J10" s="66">
        <f>SUM(J6:J9)</f>
        <v>76.59</v>
      </c>
      <c r="K10" s="25">
        <f>SUM(K6:K9)</f>
        <v>17.95</v>
      </c>
      <c r="L10" s="26">
        <f>SUM(L6:L9)</f>
        <v>75.710000000000008</v>
      </c>
    </row>
    <row r="11" spans="1:12">
      <c r="A11" s="47" t="s">
        <v>47</v>
      </c>
      <c r="B11" s="48"/>
      <c r="C11" s="49">
        <v>543</v>
      </c>
      <c r="D11" s="27" t="s">
        <v>48</v>
      </c>
      <c r="E11" s="28">
        <v>150</v>
      </c>
      <c r="F11" s="67">
        <v>41</v>
      </c>
      <c r="G11" s="68">
        <v>228.36</v>
      </c>
      <c r="H11" s="68">
        <v>8.56</v>
      </c>
      <c r="I11" s="68">
        <v>8.76</v>
      </c>
      <c r="J11" s="69">
        <v>39.409999999999997</v>
      </c>
      <c r="K11" s="30">
        <v>2.16</v>
      </c>
      <c r="L11" s="31">
        <v>6.24</v>
      </c>
    </row>
    <row r="12" spans="1:12">
      <c r="A12" s="54"/>
      <c r="B12" s="55"/>
      <c r="C12" s="49" t="s">
        <v>40</v>
      </c>
      <c r="D12" s="27" t="s">
        <v>49</v>
      </c>
      <c r="E12" s="32">
        <v>200</v>
      </c>
      <c r="F12" s="70">
        <v>26</v>
      </c>
      <c r="G12" s="71">
        <v>49.67</v>
      </c>
      <c r="H12" s="71">
        <v>1.29</v>
      </c>
      <c r="I12" s="71">
        <v>0.81</v>
      </c>
      <c r="J12" s="72">
        <v>0.1</v>
      </c>
      <c r="K12" s="34">
        <v>0.81</v>
      </c>
      <c r="L12" s="35">
        <v>0.1</v>
      </c>
    </row>
    <row r="13" spans="1:12">
      <c r="A13" s="73"/>
      <c r="B13" s="74"/>
      <c r="C13" s="56">
        <v>496</v>
      </c>
      <c r="D13" s="36" t="s">
        <v>50</v>
      </c>
      <c r="E13" s="32">
        <v>25</v>
      </c>
      <c r="F13" s="33">
        <v>6</v>
      </c>
      <c r="G13" s="57">
        <v>1.26</v>
      </c>
      <c r="H13" s="58">
        <v>1.17</v>
      </c>
      <c r="I13" s="58">
        <v>1.5</v>
      </c>
      <c r="J13" s="59">
        <v>2.4</v>
      </c>
      <c r="K13" s="23">
        <v>3.3</v>
      </c>
      <c r="L13" s="24">
        <v>7.34</v>
      </c>
    </row>
    <row r="14" spans="1:12">
      <c r="A14" s="55"/>
      <c r="B14" s="55"/>
      <c r="C14" s="49"/>
      <c r="D14" s="27"/>
      <c r="E14" s="32"/>
      <c r="F14" s="36"/>
      <c r="G14" s="71"/>
      <c r="H14" s="71"/>
      <c r="I14" s="71"/>
      <c r="J14" s="71"/>
      <c r="K14" s="23"/>
      <c r="L14" s="24"/>
    </row>
    <row r="15" spans="1:12" ht="15.75" thickBot="1">
      <c r="A15" s="60"/>
      <c r="B15" s="61"/>
      <c r="C15" s="62"/>
      <c r="D15" s="75"/>
      <c r="E15" s="76">
        <f t="shared" ref="E15:J15" si="0">SUM(E11:E14)</f>
        <v>375</v>
      </c>
      <c r="F15" s="77">
        <f t="shared" si="0"/>
        <v>73</v>
      </c>
      <c r="G15" s="78">
        <f t="shared" si="0"/>
        <v>279.29000000000002</v>
      </c>
      <c r="H15" s="78">
        <f t="shared" si="0"/>
        <v>11.020000000000001</v>
      </c>
      <c r="I15" s="78">
        <f t="shared" si="0"/>
        <v>11.07</v>
      </c>
      <c r="J15" s="79">
        <f t="shared" si="0"/>
        <v>41.91</v>
      </c>
      <c r="K15" s="37">
        <f t="shared" ref="G15:L15" si="1">SUM(K11:K14)</f>
        <v>6.27</v>
      </c>
      <c r="L15" s="38">
        <f t="shared" si="1"/>
        <v>13.68</v>
      </c>
    </row>
    <row r="16" spans="1:12" ht="61.5" customHeight="1">
      <c r="A16" s="47" t="s">
        <v>11</v>
      </c>
      <c r="B16" s="48" t="s">
        <v>10</v>
      </c>
      <c r="C16" s="49">
        <v>76</v>
      </c>
      <c r="D16" s="80" t="s">
        <v>51</v>
      </c>
      <c r="E16" s="81">
        <v>100</v>
      </c>
      <c r="F16" s="29">
        <v>12.13</v>
      </c>
      <c r="G16" s="68">
        <v>95.23</v>
      </c>
      <c r="H16" s="68">
        <v>0.7</v>
      </c>
      <c r="I16" s="68">
        <v>0.4</v>
      </c>
      <c r="J16" s="69">
        <v>2</v>
      </c>
      <c r="K16" s="30">
        <v>0.4</v>
      </c>
      <c r="L16" s="31">
        <v>2</v>
      </c>
    </row>
    <row r="17" spans="1:12" ht="22.5">
      <c r="A17" s="54"/>
      <c r="B17" s="55" t="s">
        <v>4</v>
      </c>
      <c r="C17" s="56">
        <v>134</v>
      </c>
      <c r="D17" s="82" t="s">
        <v>52</v>
      </c>
      <c r="E17" s="83">
        <v>250</v>
      </c>
      <c r="F17" s="84">
        <v>30.25</v>
      </c>
      <c r="G17" s="71">
        <v>111.23</v>
      </c>
      <c r="H17" s="71">
        <v>3.25</v>
      </c>
      <c r="I17" s="71">
        <v>8.23</v>
      </c>
      <c r="J17" s="72">
        <v>9.25</v>
      </c>
      <c r="K17" s="34">
        <v>8.26</v>
      </c>
      <c r="L17" s="35">
        <v>17.25</v>
      </c>
    </row>
    <row r="18" spans="1:12">
      <c r="A18" s="54"/>
      <c r="B18" s="55" t="s">
        <v>5</v>
      </c>
      <c r="C18" s="56">
        <v>388</v>
      </c>
      <c r="D18" s="82" t="s">
        <v>53</v>
      </c>
      <c r="E18" s="83" t="s">
        <v>54</v>
      </c>
      <c r="F18" s="85">
        <v>31.95</v>
      </c>
      <c r="G18" s="71">
        <v>188.36</v>
      </c>
      <c r="H18" s="71">
        <v>6.28</v>
      </c>
      <c r="I18" s="71">
        <v>9.76</v>
      </c>
      <c r="J18" s="72">
        <v>18.54</v>
      </c>
      <c r="K18" s="34">
        <v>7.29</v>
      </c>
      <c r="L18" s="35">
        <v>54.63</v>
      </c>
    </row>
    <row r="19" spans="1:12">
      <c r="A19" s="54"/>
      <c r="B19" s="55" t="s">
        <v>6</v>
      </c>
      <c r="C19" s="56">
        <v>237</v>
      </c>
      <c r="D19" s="82" t="s">
        <v>55</v>
      </c>
      <c r="E19" s="83">
        <v>220</v>
      </c>
      <c r="F19" s="85">
        <v>14.75</v>
      </c>
      <c r="G19" s="71">
        <v>175.36</v>
      </c>
      <c r="H19" s="71">
        <v>7.54</v>
      </c>
      <c r="I19" s="71">
        <v>7.68</v>
      </c>
      <c r="J19" s="72">
        <v>43.25</v>
      </c>
      <c r="K19" s="34"/>
      <c r="L19" s="35"/>
    </row>
    <row r="20" spans="1:12">
      <c r="A20" s="54"/>
      <c r="B20" s="55" t="s">
        <v>41</v>
      </c>
      <c r="C20" s="56">
        <v>109</v>
      </c>
      <c r="D20" s="86" t="s">
        <v>8</v>
      </c>
      <c r="E20" s="87">
        <v>35</v>
      </c>
      <c r="F20" s="85">
        <v>2.8</v>
      </c>
      <c r="G20" s="71">
        <v>45.26</v>
      </c>
      <c r="H20" s="71">
        <v>4.3600000000000003</v>
      </c>
      <c r="I20" s="71">
        <v>0.3</v>
      </c>
      <c r="J20" s="72">
        <v>18.43</v>
      </c>
      <c r="K20" s="34">
        <v>10.47</v>
      </c>
      <c r="L20" s="35">
        <v>3.5</v>
      </c>
    </row>
    <row r="21" spans="1:12">
      <c r="A21" s="54"/>
      <c r="B21" s="55" t="s">
        <v>12</v>
      </c>
      <c r="C21" s="56">
        <v>108</v>
      </c>
      <c r="D21" s="82" t="s">
        <v>9</v>
      </c>
      <c r="E21" s="83">
        <v>100</v>
      </c>
      <c r="F21" s="84">
        <v>8</v>
      </c>
      <c r="G21" s="71">
        <v>141.22999999999999</v>
      </c>
      <c r="H21" s="71">
        <v>5.2</v>
      </c>
      <c r="I21" s="71">
        <v>1.2</v>
      </c>
      <c r="J21" s="72">
        <v>21.47</v>
      </c>
      <c r="K21" s="34">
        <v>0.3</v>
      </c>
      <c r="L21" s="35">
        <v>18.43</v>
      </c>
    </row>
    <row r="22" spans="1:12">
      <c r="A22" s="54"/>
      <c r="B22" s="55" t="s">
        <v>13</v>
      </c>
      <c r="C22" s="56">
        <v>520</v>
      </c>
      <c r="D22" s="39" t="s">
        <v>56</v>
      </c>
      <c r="E22" s="88">
        <v>200</v>
      </c>
      <c r="F22" s="84">
        <v>7.12</v>
      </c>
      <c r="G22" s="71">
        <v>59.67</v>
      </c>
      <c r="H22" s="71">
        <v>0.1</v>
      </c>
      <c r="I22" s="71">
        <v>0</v>
      </c>
      <c r="J22" s="72">
        <v>6.37</v>
      </c>
      <c r="K22" s="34">
        <v>1.2</v>
      </c>
      <c r="L22" s="35">
        <v>21.47</v>
      </c>
    </row>
    <row r="23" spans="1:12" ht="15.75" thickBot="1">
      <c r="A23" s="89"/>
      <c r="B23" s="90"/>
      <c r="C23" s="90"/>
      <c r="D23" s="91"/>
      <c r="E23" s="92">
        <f t="shared" ref="E23:J23" si="2">SUM(E16:E22)</f>
        <v>905</v>
      </c>
      <c r="F23" s="93">
        <f t="shared" si="2"/>
        <v>107</v>
      </c>
      <c r="G23" s="92">
        <f t="shared" si="2"/>
        <v>816.34</v>
      </c>
      <c r="H23" s="92">
        <f t="shared" si="2"/>
        <v>27.43</v>
      </c>
      <c r="I23" s="92">
        <f t="shared" si="2"/>
        <v>27.57</v>
      </c>
      <c r="J23" s="94">
        <f t="shared" si="2"/>
        <v>119.31</v>
      </c>
      <c r="K23" s="40">
        <f t="shared" ref="G23:L23" si="3">SUM(K16:K22)</f>
        <v>27.92</v>
      </c>
      <c r="L23" s="41">
        <f t="shared" si="3"/>
        <v>117.28</v>
      </c>
    </row>
    <row r="24" spans="1:12" ht="15.75" thickBot="1">
      <c r="A24" s="17" t="str">
        <f>A6</f>
        <v>Завтрак</v>
      </c>
      <c r="B24" s="18" t="str">
        <f>B6</f>
        <v>гор.блюдо</v>
      </c>
      <c r="C24" s="45" t="s">
        <v>39</v>
      </c>
      <c r="D24" s="46"/>
      <c r="E24" s="19"/>
      <c r="F24" s="20">
        <f>F13+F23</f>
        <v>113</v>
      </c>
      <c r="G24" s="20">
        <f>G13+G23</f>
        <v>817.6</v>
      </c>
      <c r="H24" s="20">
        <f>H13+H23</f>
        <v>28.6</v>
      </c>
      <c r="I24" s="20">
        <f>I13+I23</f>
        <v>29.07</v>
      </c>
      <c r="J24" s="20">
        <f>J13+J23</f>
        <v>121.71000000000001</v>
      </c>
      <c r="K24" s="20"/>
      <c r="L24" s="20">
        <f>L13+L23</f>
        <v>124.62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2024-03-12T21:41:29Z</dcterms:modified>
</cp:coreProperties>
</file>